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tabRatio="810" activeTab="0"/>
  </bookViews>
  <sheets>
    <sheet name="データ" sheetId="1" r:id="rId1"/>
    <sheet name="グラフ" sheetId="2" r:id="rId2"/>
    <sheet name="グラフ2" sheetId="3" r:id="rId3"/>
    <sheet name="グラフ3" sheetId="4" r:id="rId4"/>
    <sheet name="小分けグラフ" sheetId="5" r:id="rId5"/>
  </sheets>
  <definedNames>
    <definedName name="_xlnm.Print_Titles" localSheetId="0">'データ'!$B:$C,'データ'!$1:$5</definedName>
  </definedNames>
  <calcPr fullCalcOnLoad="1"/>
</workbook>
</file>

<file path=xl/sharedStrings.xml><?xml version="1.0" encoding="utf-8"?>
<sst xmlns="http://schemas.openxmlformats.org/spreadsheetml/2006/main" count="90" uniqueCount="46">
  <si>
    <t>検査項目</t>
  </si>
  <si>
    <t>献血年月日</t>
  </si>
  <si>
    <t>平均</t>
  </si>
  <si>
    <t>献血方法</t>
  </si>
  <si>
    <t>200ml</t>
  </si>
  <si>
    <t>400ml</t>
  </si>
  <si>
    <t>成分</t>
  </si>
  <si>
    <t>標準値</t>
  </si>
  <si>
    <t>献血</t>
  </si>
  <si>
    <t>血圧</t>
  </si>
  <si>
    <t>最高</t>
  </si>
  <si>
    <t>最低</t>
  </si>
  <si>
    <t>脈拍</t>
  </si>
  <si>
    <t>18年-20年</t>
  </si>
  <si>
    <t>ＡＬＴ
（ＧＰＴ）</t>
  </si>
  <si>
    <t>５～４５
ＩＵ／Ｌ</t>
  </si>
  <si>
    <t>ＡＳＴ
（ＧＯＴ）</t>
  </si>
  <si>
    <t>１１～３７
ＩＵ／Ｌ</t>
  </si>
  <si>
    <t>γ－ＧＴＰ</t>
  </si>
  <si>
    <t>１０～６５
ＩＵ／Ｌ</t>
  </si>
  <si>
    <t>総蛋白
ＴＰ</t>
  </si>
  <si>
    <t>６．５～８．２
ｇ／ｄＬ</t>
  </si>
  <si>
    <t>アルブミン
ＡＬＢ</t>
  </si>
  <si>
    <t>３．９～５．０
ｇ／ｄＬ</t>
  </si>
  <si>
    <t>アルブミン　対
グロブリン　比
Ａ／Ｇ</t>
  </si>
  <si>
    <t>１．２～２．０</t>
  </si>
  <si>
    <t>コレステロール
ＣＨＯＬ</t>
  </si>
  <si>
    <t>１１０～２５０
ｍｇ／ｄＬ</t>
  </si>
  <si>
    <t>グリコアルブミン　GA</t>
  </si>
  <si>
    <t>１６．５％未満</t>
  </si>
  <si>
    <t>赤血球数
（ＲＢＣ）</t>
  </si>
  <si>
    <r>
      <t>４２５～５７０
×１０</t>
    </r>
    <r>
      <rPr>
        <vertAlign val="superscript"/>
        <sz val="10"/>
        <rFont val="ＭＳ Ｐゴシック"/>
        <family val="3"/>
      </rPr>
      <t>４</t>
    </r>
    <r>
      <rPr>
        <sz val="10"/>
        <rFont val="ＭＳ Ｐゴシック"/>
        <family val="3"/>
      </rPr>
      <t>／μＬ</t>
    </r>
  </si>
  <si>
    <t>ヘモグロビン量
（Ｈｂ）</t>
  </si>
  <si>
    <t>１３．３～１７．４
ｇ／ｄＬ</t>
  </si>
  <si>
    <t>ヘマトクリット値
（Ｈｔ）</t>
  </si>
  <si>
    <t>３９．０～５０．４
％</t>
  </si>
  <si>
    <t>平均赤血球容積
（ＭＣＶ）</t>
  </si>
  <si>
    <t>８０．０～１００．０
ｆＬ</t>
  </si>
  <si>
    <t>平均赤血球
ヘモグロビン量
（ＭＣＨ）</t>
  </si>
  <si>
    <t>２６．０～３４．０
ｐｇ</t>
  </si>
  <si>
    <t>平均赤血球
ヘモグロビン濃度
（ＭＣＨＣ）</t>
  </si>
  <si>
    <t>３２．０～３６．０
％</t>
  </si>
  <si>
    <t>白血球数
（ＷＢＣ）</t>
  </si>
  <si>
    <r>
      <t>３５～１００
×１０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／μＬ</t>
    </r>
  </si>
  <si>
    <t>血小板数
（ＰＬＴ）</t>
  </si>
  <si>
    <r>
      <t>１４．０～３８．０
×１０</t>
    </r>
    <r>
      <rPr>
        <vertAlign val="superscript"/>
        <sz val="10"/>
        <rFont val="ＭＳ Ｐゴシック"/>
        <family val="3"/>
      </rPr>
      <t>４</t>
    </r>
    <r>
      <rPr>
        <sz val="10"/>
        <rFont val="ＭＳ Ｐゴシック"/>
        <family val="3"/>
      </rPr>
      <t>／μＬ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</si>
</sst>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"/>
    <numFmt numFmtId="178" formatCode="yy/m/d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4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vertAlign val="superscript"/>
      <sz val="10"/>
      <name val="ＭＳ Ｐゴシック"/>
      <family val="3"/>
    </font>
    <font>
      <sz val="5.5"/>
      <color indexed="8"/>
      <name val="ＭＳ Ｐゴシック"/>
      <family val="0"/>
    </font>
    <font>
      <sz val="10"/>
      <color indexed="8"/>
      <name val="ＭＳ Ｐゴシック"/>
      <family val="0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4" fillId="2" borderId="1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3" borderId="0" applyNumberFormat="0" applyBorder="0" applyAlignment="0" applyProtection="0"/>
    <xf numFmtId="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5" borderId="2" applyNumberFormat="0" applyFon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3" fillId="9" borderId="4" applyNumberFormat="0" applyAlignment="0" applyProtection="0"/>
    <xf numFmtId="0" fontId="34" fillId="0" borderId="5" applyNumberFormat="0" applyFill="0" applyAlignment="0" applyProtection="0"/>
    <xf numFmtId="0" fontId="35" fillId="0" borderId="5" applyNumberFormat="0" applyFill="0" applyAlignment="0" applyProtection="0"/>
    <xf numFmtId="0" fontId="36" fillId="9" borderId="1" applyNumberFormat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8" fillId="11" borderId="7" applyNumberFormat="0" applyAlignment="0" applyProtection="0"/>
    <xf numFmtId="0" fontId="25" fillId="12" borderId="0" applyNumberFormat="0" applyBorder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4" fontId="0" fillId="0" borderId="11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center" wrapText="1"/>
    </xf>
    <xf numFmtId="14" fontId="0" fillId="0" borderId="13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14" fontId="0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14" fontId="0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77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5675"/>
          <c:w val="0.62975"/>
          <c:h val="0.76675"/>
        </c:manualLayout>
      </c:layout>
      <c:lineChart>
        <c:grouping val="standard"/>
        <c:varyColors val="0"/>
        <c:ser>
          <c:idx val="12"/>
          <c:order val="3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データ!$D$9:$AA$9</c:f>
            </c:numRef>
          </c:val>
          <c:smooth val="0"/>
        </c:ser>
        <c:ser>
          <c:idx val="4"/>
          <c:order val="8"/>
          <c:tx>
            <c:strRef>
              <c:f>データ!$B$16</c:f>
              <c:strCache>
                <c:ptCount val="1"/>
                <c:pt idx="0">
                  <c:v>赤血球数
（ＲＢＣ）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marker val="1"/>
        <c:axId val="37674828"/>
        <c:axId val="3529133"/>
      </c:lineChart>
      <c:lineChart>
        <c:grouping val="standard"/>
        <c:varyColors val="0"/>
        <c:ser>
          <c:idx val="1"/>
          <c:order val="0"/>
          <c:tx>
            <c:strRef>
              <c:f>データ!$C$5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データ!$C$6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データ!$C$7</c:f>
              <c:strCache>
                <c:ptCount val="1"/>
                <c:pt idx="0">
                  <c:v>脈拍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データ!$B$11</c:f>
              <c:strCache>
                <c:ptCount val="1"/>
                <c:pt idx="0">
                  <c:v>総蛋白
ＴＰ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データ!$B$12</c:f>
              <c:strCache>
                <c:ptCount val="1"/>
                <c:pt idx="0">
                  <c:v>アルブミン
ＡＬＢ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データ!$B$13</c:f>
              <c:strCache>
                <c:ptCount val="1"/>
                <c:pt idx="0">
                  <c:v>アルブミン　対
グロブリン　比
Ａ／Ｇ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データ!$B$14</c:f>
              <c:strCache>
                <c:ptCount val="1"/>
                <c:pt idx="0">
                  <c:v>コレステロール
ＣＨＯＬ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データ!$B$17</c:f>
              <c:strCache>
                <c:ptCount val="1"/>
                <c:pt idx="0">
                  <c:v>ヘモグロビン量
（Ｈｂ）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データ!$B$18</c:f>
              <c:strCache>
                <c:ptCount val="1"/>
                <c:pt idx="0">
                  <c:v>ヘマトクリット値
（Ｈｔ）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データ!$B$19</c:f>
              <c:strCache>
                <c:ptCount val="1"/>
                <c:pt idx="0">
                  <c:v>平均赤血球容積
（ＭＣＶ）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データ!$B$20</c:f>
              <c:strCache>
                <c:ptCount val="1"/>
                <c:pt idx="0">
                  <c:v>平均赤血球
ヘモグロビン量
（ＭＣＨ）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9"/>
          <c:order val="13"/>
          <c:tx>
            <c:strRef>
              <c:f>データ!$B$21</c:f>
              <c:strCache>
                <c:ptCount val="1"/>
                <c:pt idx="0">
                  <c:v>平均赤血球
ヘモグロビン濃度
（ＭＣＨＣ）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データ!$B$22</c:f>
              <c:strCache>
                <c:ptCount val="1"/>
                <c:pt idx="0">
                  <c:v>白血球数
（ＷＢＣ）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marker val="1"/>
        <c:axId val="31762198"/>
        <c:axId val="17424327"/>
      </c:lineChart>
      <c:catAx>
        <c:axId val="37674828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133"/>
        <c:crosses val="autoZero"/>
        <c:auto val="0"/>
        <c:lblOffset val="100"/>
        <c:tickLblSkip val="1"/>
        <c:noMultiLvlLbl val="0"/>
      </c:catAx>
      <c:valAx>
        <c:axId val="3529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74828"/>
        <c:crossesAt val="1"/>
        <c:crossBetween val="between"/>
        <c:dispUnits/>
      </c:valAx>
      <c:catAx>
        <c:axId val="3176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7424327"/>
        <c:crosses val="autoZero"/>
        <c:auto val="0"/>
        <c:lblOffset val="100"/>
        <c:tickLblSkip val="1"/>
        <c:noMultiLvlLbl val="0"/>
      </c:catAx>
      <c:valAx>
        <c:axId val="17424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62198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2075"/>
          <c:w val="0.69925"/>
          <c:h val="0.542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データ!$B$8:$C$8</c:f>
              <c:strCache>
                <c:ptCount val="1"/>
                <c:pt idx="0">
                  <c:v>ＡＬＴ
（ＧＰＴ） ５～４５
ＩＵ／Ｌ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データ!$D$8:$AA$8</c:f>
              <c:numCache>
                <c:ptCount val="24"/>
                <c:pt idx="0">
                  <c:v>12</c:v>
                </c:pt>
                <c:pt idx="1">
                  <c:v>18</c:v>
                </c:pt>
                <c:pt idx="2">
                  <c:v>11</c:v>
                </c:pt>
                <c:pt idx="3">
                  <c:v>19</c:v>
                </c:pt>
                <c:pt idx="4">
                  <c:v>13</c:v>
                </c:pt>
                <c:pt idx="5">
                  <c:v>20</c:v>
                </c:pt>
                <c:pt idx="6">
                  <c:v>19</c:v>
                </c:pt>
                <c:pt idx="7">
                  <c:v>17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21</c:v>
                </c:pt>
                <c:pt idx="12">
                  <c:v>25</c:v>
                </c:pt>
                <c:pt idx="13">
                  <c:v>21</c:v>
                </c:pt>
                <c:pt idx="14">
                  <c:v>19</c:v>
                </c:pt>
                <c:pt idx="15">
                  <c:v>19</c:v>
                </c:pt>
                <c:pt idx="16">
                  <c:v>16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24</c:v>
                </c:pt>
                <c:pt idx="21">
                  <c:v>22</c:v>
                </c:pt>
                <c:pt idx="22">
                  <c:v>18</c:v>
                </c:pt>
                <c:pt idx="23">
                  <c:v>26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55456"/>
        <c:axId val="65299105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50821034"/>
        <c:axId val="54736123"/>
      </c:lineChart>
      <c:catAx>
        <c:axId val="7255456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9105"/>
        <c:crosses val="autoZero"/>
        <c:auto val="0"/>
        <c:lblOffset val="100"/>
        <c:tickLblSkip val="1"/>
        <c:noMultiLvlLbl val="0"/>
      </c:catAx>
      <c:valAx>
        <c:axId val="65299105"/>
        <c:scaling>
          <c:orientation val="minMax"/>
          <c:min val="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55456"/>
        <c:crossesAt val="1"/>
        <c:crossBetween val="between"/>
        <c:dispUnits/>
      </c:valAx>
      <c:catAx>
        <c:axId val="50821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4736123"/>
        <c:crosses val="autoZero"/>
        <c:auto val="0"/>
        <c:lblOffset val="100"/>
        <c:tickLblSkip val="1"/>
        <c:noMultiLvlLbl val="0"/>
      </c:catAx>
      <c:valAx>
        <c:axId val="54736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082103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36"/>
          <c:y val="0.03275"/>
          <c:w val="0.19425"/>
          <c:h val="0.416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1205"/>
          <c:w val="0.7015"/>
          <c:h val="0.54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データ!$B$10:$C$10</c:f>
              <c:strCache>
                <c:ptCount val="1"/>
                <c:pt idx="0">
                  <c:v>γ－ＧＴＰ １０～６５
ＩＵ／Ｌ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データ!$D$10:$AA$10</c:f>
              <c:numCache>
                <c:ptCount val="24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37</c:v>
                </c:pt>
                <c:pt idx="4">
                  <c:v>19</c:v>
                </c:pt>
                <c:pt idx="5">
                  <c:v>18</c:v>
                </c:pt>
                <c:pt idx="6">
                  <c:v>24</c:v>
                </c:pt>
                <c:pt idx="7">
                  <c:v>22</c:v>
                </c:pt>
                <c:pt idx="8">
                  <c:v>18</c:v>
                </c:pt>
                <c:pt idx="9">
                  <c:v>21</c:v>
                </c:pt>
                <c:pt idx="10">
                  <c:v>20</c:v>
                </c:pt>
                <c:pt idx="11">
                  <c:v>22</c:v>
                </c:pt>
                <c:pt idx="12">
                  <c:v>27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30</c:v>
                </c:pt>
                <c:pt idx="17">
                  <c:v>24</c:v>
                </c:pt>
                <c:pt idx="18">
                  <c:v>26</c:v>
                </c:pt>
                <c:pt idx="19">
                  <c:v>25</c:v>
                </c:pt>
                <c:pt idx="20">
                  <c:v>28</c:v>
                </c:pt>
                <c:pt idx="21">
                  <c:v>28</c:v>
                </c:pt>
                <c:pt idx="22">
                  <c:v>23</c:v>
                </c:pt>
                <c:pt idx="23">
                  <c:v>32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863060"/>
        <c:axId val="4440949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39968542"/>
        <c:axId val="24172559"/>
      </c:lineChart>
      <c:catAx>
        <c:axId val="22863060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949"/>
        <c:crosses val="autoZero"/>
        <c:auto val="0"/>
        <c:lblOffset val="100"/>
        <c:tickLblSkip val="1"/>
        <c:noMultiLvlLbl val="0"/>
      </c:catAx>
      <c:valAx>
        <c:axId val="444094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3060"/>
        <c:crossesAt val="1"/>
        <c:crossBetween val="between"/>
        <c:dispUnits/>
      </c:valAx>
      <c:catAx>
        <c:axId val="39968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4172559"/>
        <c:crosses val="autoZero"/>
        <c:auto val="0"/>
        <c:lblOffset val="100"/>
        <c:tickLblSkip val="1"/>
        <c:noMultiLvlLbl val="0"/>
      </c:catAx>
      <c:valAx>
        <c:axId val="24172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996854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145"/>
          <c:y val="0.041"/>
          <c:w val="0.211"/>
          <c:h val="0.373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1125"/>
          <c:w val="0.666"/>
          <c:h val="0.559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データ!$B$11:$C$11</c:f>
              <c:strCache>
                <c:ptCount val="1"/>
                <c:pt idx="0">
                  <c:v>総蛋白
ＴＰ ６．５～８．２
ｇ／ｄＬ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CC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226440"/>
        <c:axId val="1182023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39273234"/>
        <c:axId val="17914787"/>
      </c:lineChart>
      <c:catAx>
        <c:axId val="16226440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0233"/>
        <c:crosses val="autoZero"/>
        <c:auto val="0"/>
        <c:lblOffset val="100"/>
        <c:tickLblSkip val="1"/>
        <c:noMultiLvlLbl val="0"/>
      </c:catAx>
      <c:valAx>
        <c:axId val="11820233"/>
        <c:scaling>
          <c:orientation val="minMax"/>
          <c:min val="6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26440"/>
        <c:crossesAt val="1"/>
        <c:crossBetween val="between"/>
        <c:dispUnits/>
      </c:valAx>
      <c:catAx>
        <c:axId val="39273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7914787"/>
        <c:crosses val="autoZero"/>
        <c:auto val="0"/>
        <c:lblOffset val="100"/>
        <c:tickLblSkip val="1"/>
        <c:noMultiLvlLbl val="0"/>
      </c:catAx>
      <c:valAx>
        <c:axId val="17914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9273234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9075"/>
          <c:y val="0.0595"/>
          <c:w val="0.238"/>
          <c:h val="0.366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114"/>
          <c:w val="0.682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データ!$B$15:$C$15</c:f>
              <c:strCache>
                <c:ptCount val="1"/>
                <c:pt idx="0">
                  <c:v>グリコアルブミン　GA １６．５％未満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データ!$D$15:$AA$15</c:f>
              <c:numCache>
                <c:ptCount val="24"/>
                <c:pt idx="23">
                  <c:v>16.4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015356"/>
        <c:axId val="4181161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40760198"/>
        <c:axId val="31297463"/>
      </c:lineChart>
      <c:catAx>
        <c:axId val="27015356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11613"/>
        <c:crosses val="autoZero"/>
        <c:auto val="0"/>
        <c:lblOffset val="100"/>
        <c:tickLblSkip val="1"/>
        <c:noMultiLvlLbl val="0"/>
      </c:catAx>
      <c:valAx>
        <c:axId val="41811613"/>
        <c:scaling>
          <c:orientation val="minMax"/>
          <c:min val="1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5356"/>
        <c:crossesAt val="1"/>
        <c:crossBetween val="between"/>
        <c:dispUnits/>
      </c:valAx>
      <c:catAx>
        <c:axId val="40760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1297463"/>
        <c:crosses val="autoZero"/>
        <c:auto val="0"/>
        <c:lblOffset val="100"/>
        <c:tickLblSkip val="1"/>
        <c:noMultiLvlLbl val="0"/>
      </c:catAx>
      <c:valAx>
        <c:axId val="312974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0760198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83125"/>
          <c:y val="0.0165"/>
          <c:w val="0.19225"/>
          <c:h val="0.52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14"/>
          <c:w val="0.668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データ!$A$18:$B$18</c:f>
              <c:strCache>
                <c:ptCount val="1"/>
                <c:pt idx="0">
                  <c:v>18年-20年 ヘマトクリット値
（Ｈｔ）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241712"/>
        <c:axId val="52066545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ser>
          <c:idx val="65533"/>
          <c:order val="4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65945722"/>
        <c:axId val="56640587"/>
      </c:lineChart>
      <c:catAx>
        <c:axId val="13241712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66545"/>
        <c:crosses val="autoZero"/>
        <c:auto val="0"/>
        <c:lblOffset val="100"/>
        <c:tickLblSkip val="1"/>
        <c:noMultiLvlLbl val="0"/>
      </c:catAx>
      <c:valAx>
        <c:axId val="52066545"/>
        <c:scaling>
          <c:orientation val="minMax"/>
          <c:min val="3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1712"/>
        <c:crossesAt val="1"/>
        <c:crossBetween val="between"/>
        <c:dispUnits/>
      </c:valAx>
      <c:catAx>
        <c:axId val="65945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6640587"/>
        <c:crosses val="autoZero"/>
        <c:auto val="0"/>
        <c:lblOffset val="100"/>
        <c:tickLblSkip val="1"/>
        <c:noMultiLvlLbl val="0"/>
      </c:catAx>
      <c:valAx>
        <c:axId val="56640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594572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5325"/>
          <c:y val="0.021"/>
          <c:w val="0.243"/>
          <c:h val="0.643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10825"/>
          <c:w val="0.65275"/>
          <c:h val="0.567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データ!$B$20:$C$20</c:f>
              <c:strCache>
                <c:ptCount val="1"/>
                <c:pt idx="0">
                  <c:v>平均赤血球
ヘモグロビン量
（ＭＣＨ） ２６．０～３４．０
ｐｇ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003236"/>
        <c:axId val="24484805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19036654"/>
        <c:axId val="37112159"/>
      </c:lineChart>
      <c:catAx>
        <c:axId val="40003236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84805"/>
        <c:crosses val="autoZero"/>
        <c:auto val="0"/>
        <c:lblOffset val="100"/>
        <c:tickLblSkip val="1"/>
        <c:noMultiLvlLbl val="0"/>
      </c:catAx>
      <c:valAx>
        <c:axId val="24484805"/>
        <c:scaling>
          <c:orientation val="minMax"/>
          <c:min val="26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03236"/>
        <c:crossesAt val="1"/>
        <c:crossBetween val="between"/>
        <c:dispUnits/>
      </c:valAx>
      <c:catAx>
        <c:axId val="19036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7112159"/>
        <c:crosses val="autoZero"/>
        <c:auto val="0"/>
        <c:lblOffset val="100"/>
        <c:tickLblSkip val="1"/>
        <c:noMultiLvlLbl val="0"/>
      </c:catAx>
      <c:valAx>
        <c:axId val="37112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903665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6925"/>
          <c:y val="0.05475"/>
          <c:w val="0.25"/>
          <c:h val="0.56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114"/>
          <c:w val="0.6875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データ!$B$16:$C$16</c:f>
              <c:strCache>
                <c:ptCount val="1"/>
                <c:pt idx="0">
                  <c:v>赤血球数
（ＲＢＣ） ４２５～５７０
×１０４／μＬ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73976"/>
        <c:axId val="5329487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9891810"/>
        <c:axId val="21917427"/>
      </c:lineChart>
      <c:catAx>
        <c:axId val="65573976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4873"/>
        <c:crosses val="autoZero"/>
        <c:auto val="0"/>
        <c:lblOffset val="100"/>
        <c:tickLblSkip val="1"/>
        <c:noMultiLvlLbl val="0"/>
      </c:catAx>
      <c:valAx>
        <c:axId val="53294873"/>
        <c:scaling>
          <c:orientation val="minMax"/>
          <c:min val="4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3976"/>
        <c:crossesAt val="1"/>
        <c:crossBetween val="between"/>
        <c:dispUnits/>
      </c:valAx>
      <c:catAx>
        <c:axId val="9891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1917427"/>
        <c:crosses val="autoZero"/>
        <c:auto val="0"/>
        <c:lblOffset val="100"/>
        <c:tickLblSkip val="1"/>
        <c:noMultiLvlLbl val="0"/>
      </c:catAx>
      <c:valAx>
        <c:axId val="219174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9891810"/>
        <c:crosses val="max"/>
        <c:crossBetween val="between"/>
        <c:dispUnits/>
      </c:valAx>
      <c:spPr>
        <a:solidFill>
          <a:srgbClr val="008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0205"/>
          <c:w val="0.2105"/>
          <c:h val="0.466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0825"/>
          <c:w val="0.67025"/>
          <c:h val="0.567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データ!$B$18:$C$18</c:f>
              <c:strCache>
                <c:ptCount val="1"/>
                <c:pt idx="0">
                  <c:v>ヘマトクリット値
（Ｈｔ） ３９．０～５０．４
％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CC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39116"/>
        <c:axId val="3048113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5894742"/>
        <c:axId val="53052679"/>
      </c:lineChart>
      <c:catAx>
        <c:axId val="63039116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81133"/>
        <c:crosses val="autoZero"/>
        <c:auto val="0"/>
        <c:lblOffset val="100"/>
        <c:tickLblSkip val="1"/>
        <c:noMultiLvlLbl val="0"/>
      </c:catAx>
      <c:valAx>
        <c:axId val="30481133"/>
        <c:scaling>
          <c:orientation val="minMax"/>
          <c:min val="3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39116"/>
        <c:crossesAt val="1"/>
        <c:crossBetween val="between"/>
        <c:dispUnits/>
      </c:valAx>
      <c:catAx>
        <c:axId val="5894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3052679"/>
        <c:crosses val="autoZero"/>
        <c:auto val="0"/>
        <c:lblOffset val="100"/>
        <c:tickLblSkip val="1"/>
        <c:noMultiLvlLbl val="0"/>
      </c:catAx>
      <c:valAx>
        <c:axId val="530526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894742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735"/>
          <c:y val="0.031"/>
          <c:w val="0.2445"/>
          <c:h val="0.476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103"/>
          <c:w val="0.644"/>
          <c:h val="0.577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データ!$B$21:$C$21</c:f>
              <c:strCache>
                <c:ptCount val="1"/>
                <c:pt idx="0">
                  <c:v>平均赤血球
ヘモグロビン濃度
（ＭＣＨＣ） ３２．０～３６．０
％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CC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712064"/>
        <c:axId val="229971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20697418"/>
        <c:axId val="52059035"/>
      </c:lineChart>
      <c:catAx>
        <c:axId val="7712064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713"/>
        <c:crosses val="autoZero"/>
        <c:auto val="0"/>
        <c:lblOffset val="100"/>
        <c:tickLblSkip val="1"/>
        <c:noMultiLvlLbl val="0"/>
      </c:catAx>
      <c:valAx>
        <c:axId val="2299713"/>
        <c:scaling>
          <c:orientation val="minMax"/>
          <c:min val="31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12064"/>
        <c:crossesAt val="1"/>
        <c:crossBetween val="between"/>
        <c:dispUnits/>
      </c:valAx>
      <c:catAx>
        <c:axId val="20697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2059035"/>
        <c:crosses val="autoZero"/>
        <c:auto val="0"/>
        <c:lblOffset val="100"/>
        <c:tickLblSkip val="1"/>
        <c:noMultiLvlLbl val="0"/>
      </c:catAx>
      <c:valAx>
        <c:axId val="52059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0697418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5725"/>
          <c:y val="0.0335"/>
          <c:w val="0.2565"/>
          <c:h val="0.476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10875"/>
          <c:w val="0.66425"/>
          <c:h val="0.559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データ!$B$17:$C$17</c:f>
              <c:strCache>
                <c:ptCount val="1"/>
                <c:pt idx="0">
                  <c:v>ヘモグロビン量
（Ｈｂ） １３．３～１７．４
ｇ／ｄＬ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CC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878132"/>
        <c:axId val="56032277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34528446"/>
        <c:axId val="42320559"/>
      </c:lineChart>
      <c:catAx>
        <c:axId val="65878132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32277"/>
        <c:crosses val="autoZero"/>
        <c:auto val="0"/>
        <c:lblOffset val="100"/>
        <c:tickLblSkip val="1"/>
        <c:noMultiLvlLbl val="0"/>
      </c:catAx>
      <c:valAx>
        <c:axId val="56032277"/>
        <c:scaling>
          <c:orientation val="minMax"/>
          <c:min val="1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78132"/>
        <c:crossesAt val="1"/>
        <c:crossBetween val="between"/>
        <c:dispUnits/>
      </c:valAx>
      <c:catAx>
        <c:axId val="34528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2320559"/>
        <c:crosses val="autoZero"/>
        <c:auto val="0"/>
        <c:lblOffset val="100"/>
        <c:tickLblSkip val="1"/>
        <c:noMultiLvlLbl val="0"/>
      </c:catAx>
      <c:valAx>
        <c:axId val="42320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4528446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8275"/>
          <c:y val="0.00575"/>
          <c:w val="0.23375"/>
          <c:h val="0.554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54"/>
          <c:w val="0.61375"/>
          <c:h val="0.783"/>
        </c:manualLayout>
      </c:layout>
      <c:lineChart>
        <c:grouping val="standard"/>
        <c:varyColors val="0"/>
        <c:ser>
          <c:idx val="12"/>
          <c:order val="3"/>
          <c:tx>
            <c:strRef>
              <c:f>データ!$B$8:$C$8</c:f>
              <c:strCache>
                <c:ptCount val="1"/>
                <c:pt idx="0">
                  <c:v>ＡＬＴ
（ＧＰＴ） ５～４５
ＩＵ／Ｌ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データ!$D$8:$AA$8</c:f>
              <c:numCache>
                <c:ptCount val="24"/>
                <c:pt idx="0">
                  <c:v>12</c:v>
                </c:pt>
                <c:pt idx="1">
                  <c:v>18</c:v>
                </c:pt>
                <c:pt idx="2">
                  <c:v>11</c:v>
                </c:pt>
                <c:pt idx="3">
                  <c:v>19</c:v>
                </c:pt>
                <c:pt idx="4">
                  <c:v>13</c:v>
                </c:pt>
                <c:pt idx="5">
                  <c:v>20</c:v>
                </c:pt>
                <c:pt idx="6">
                  <c:v>19</c:v>
                </c:pt>
                <c:pt idx="7">
                  <c:v>17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21</c:v>
                </c:pt>
                <c:pt idx="12">
                  <c:v>25</c:v>
                </c:pt>
                <c:pt idx="13">
                  <c:v>21</c:v>
                </c:pt>
                <c:pt idx="14">
                  <c:v>19</c:v>
                </c:pt>
                <c:pt idx="15">
                  <c:v>19</c:v>
                </c:pt>
                <c:pt idx="16">
                  <c:v>16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24</c:v>
                </c:pt>
                <c:pt idx="21">
                  <c:v>22</c:v>
                </c:pt>
                <c:pt idx="22">
                  <c:v>18</c:v>
                </c:pt>
                <c:pt idx="23">
                  <c:v>26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データ!$B$13:$C$13</c:f>
              <c:strCache>
                <c:ptCount val="1"/>
                <c:pt idx="0">
                  <c:v>アルブミン　対
グロブリン　比
Ａ／Ｇ １．２～２．０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3"/>
          <c:order val="15"/>
          <c:tx>
            <c:strRef>
              <c:f>データ!$B$20:$C$20</c:f>
              <c:strCache>
                <c:ptCount val="1"/>
                <c:pt idx="0">
                  <c:v>平均赤血球
ヘモグロビン量
（ＭＣＨ） ２６．０～３４．０
ｐｇ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データ!$B$21:$C$21</c:f>
              <c:strCache>
                <c:ptCount val="1"/>
                <c:pt idx="0">
                  <c:v>平均赤血球
ヘモグロビン濃度
（ＭＣＨＣ） ３２．０～３６．０
％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3"/>
          <c:order val="17"/>
          <c:tx>
            <c:strRef>
              <c:f>データ!$B$22:$C$22</c:f>
              <c:strCache>
                <c:ptCount val="1"/>
                <c:pt idx="0">
                  <c:v>白血球数
（ＷＢＣ） ３５～１００
×１０２／μＬ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データ!$B$23:$C$23</c:f>
              <c:strCache>
                <c:ptCount val="1"/>
                <c:pt idx="0">
                  <c:v>血小板数
（ＰＬＴ） １４．０～３８．０
×１０４／μＬ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データ!$D$23:$AA$23</c:f>
              <c:numCache>
                <c:ptCount val="24"/>
                <c:pt idx="5">
                  <c:v>19.9</c:v>
                </c:pt>
                <c:pt idx="6">
                  <c:v>18.8</c:v>
                </c:pt>
                <c:pt idx="7">
                  <c:v>21.1</c:v>
                </c:pt>
                <c:pt idx="8">
                  <c:v>17.3</c:v>
                </c:pt>
                <c:pt idx="9">
                  <c:v>16.3</c:v>
                </c:pt>
                <c:pt idx="10">
                  <c:v>17.6</c:v>
                </c:pt>
                <c:pt idx="11">
                  <c:v>18.7</c:v>
                </c:pt>
                <c:pt idx="12">
                  <c:v>19.5</c:v>
                </c:pt>
                <c:pt idx="13">
                  <c:v>17.3</c:v>
                </c:pt>
                <c:pt idx="14">
                  <c:v>17.3</c:v>
                </c:pt>
                <c:pt idx="16">
                  <c:v>16.7</c:v>
                </c:pt>
                <c:pt idx="17">
                  <c:v>18.4</c:v>
                </c:pt>
                <c:pt idx="18">
                  <c:v>15.7</c:v>
                </c:pt>
                <c:pt idx="19">
                  <c:v>18.9</c:v>
                </c:pt>
                <c:pt idx="20">
                  <c:v>17.9</c:v>
                </c:pt>
                <c:pt idx="21">
                  <c:v>16.8</c:v>
                </c:pt>
                <c:pt idx="22">
                  <c:v>18.8</c:v>
                </c:pt>
                <c:pt idx="23">
                  <c:v>18.6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27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8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9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30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1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4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5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6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7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8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9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40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1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601216"/>
        <c:axId val="2084353"/>
      </c:lineChart>
      <c:lineChart>
        <c:grouping val="standard"/>
        <c:varyColors val="0"/>
        <c:ser>
          <c:idx val="1"/>
          <c:order val="0"/>
          <c:tx>
            <c:strRef>
              <c:f>データ!$B$5:$C$5</c:f>
              <c:strCache>
                <c:ptCount val="1"/>
                <c:pt idx="0">
                  <c:v>血圧 最高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データ!$B$6:$C$6</c:f>
              <c:strCache>
                <c:ptCount val="1"/>
                <c:pt idx="0">
                  <c:v>血圧 最低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データ!$B$7:$C$7</c:f>
              <c:strCache>
                <c:ptCount val="1"/>
                <c:pt idx="0">
                  <c:v>血圧 脈拍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ser>
          <c:idx val="15"/>
          <c:order val="5"/>
          <c:tx>
            <c:strRef>
              <c:f>データ!$B$10:$C$10</c:f>
              <c:strCache>
                <c:ptCount val="1"/>
                <c:pt idx="0">
                  <c:v>γ－ＧＴＰ １０～６５
ＩＵ／Ｌ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データ!$D$10:$AA$10</c:f>
              <c:numCache>
                <c:ptCount val="24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37</c:v>
                </c:pt>
                <c:pt idx="4">
                  <c:v>19</c:v>
                </c:pt>
                <c:pt idx="5">
                  <c:v>18</c:v>
                </c:pt>
                <c:pt idx="6">
                  <c:v>24</c:v>
                </c:pt>
                <c:pt idx="7">
                  <c:v>22</c:v>
                </c:pt>
                <c:pt idx="8">
                  <c:v>18</c:v>
                </c:pt>
                <c:pt idx="9">
                  <c:v>21</c:v>
                </c:pt>
                <c:pt idx="10">
                  <c:v>20</c:v>
                </c:pt>
                <c:pt idx="11">
                  <c:v>22</c:v>
                </c:pt>
                <c:pt idx="12">
                  <c:v>27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30</c:v>
                </c:pt>
                <c:pt idx="17">
                  <c:v>24</c:v>
                </c:pt>
                <c:pt idx="18">
                  <c:v>26</c:v>
                </c:pt>
                <c:pt idx="19">
                  <c:v>25</c:v>
                </c:pt>
                <c:pt idx="20">
                  <c:v>28</c:v>
                </c:pt>
                <c:pt idx="21">
                  <c:v>28</c:v>
                </c:pt>
                <c:pt idx="22">
                  <c:v>23</c:v>
                </c:pt>
                <c:pt idx="23">
                  <c:v>32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データ!$B$11:$C$11</c:f>
              <c:strCache>
                <c:ptCount val="1"/>
                <c:pt idx="0">
                  <c:v>総蛋白
ＴＰ ６．５～８．２
ｇ／ｄＬ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データ!$B$12:$C$12</c:f>
              <c:strCache>
                <c:ptCount val="1"/>
                <c:pt idx="0">
                  <c:v>アルブミン
ＡＬＢ ３．９～５．０
ｇ／ｄＬ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データ!$B$14:$C$14</c:f>
              <c:strCache>
                <c:ptCount val="1"/>
                <c:pt idx="0">
                  <c:v>コレステロール
ＣＨＯＬ １１０～２５０
ｍｇ／ｄＬ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データ!$B$15:$C$15</c:f>
              <c:strCache>
                <c:ptCount val="1"/>
                <c:pt idx="0">
                  <c:v>グリコアルブミン　GA １６．５％未満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データ!$D$15:$AA$15</c:f>
              <c:numCache>
                <c:ptCount val="24"/>
                <c:pt idx="23">
                  <c:v>16.4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データ!$B$16:$C$16</c:f>
              <c:strCache>
                <c:ptCount val="1"/>
                <c:pt idx="0">
                  <c:v>赤血球数
（ＲＢＣ） ４２５～５７０
×１０４／μＬ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データ!$B$17:$C$17</c:f>
              <c:strCache>
                <c:ptCount val="1"/>
                <c:pt idx="0">
                  <c:v>ヘモグロビン量
（Ｈｂ） １３．３～１７．４
ｇ／ｄＬ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9"/>
          <c:order val="13"/>
          <c:tx>
            <c:strRef>
              <c:f>データ!$B$18:$C$18</c:f>
              <c:strCache>
                <c:ptCount val="1"/>
                <c:pt idx="0">
                  <c:v>ヘマトクリット値
（Ｈｔ） ３９．０～５０．４
％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データ!$B$19:$C$19</c:f>
              <c:strCache>
                <c:ptCount val="1"/>
                <c:pt idx="0">
                  <c:v>平均赤血球容積
（ＭＣＶ） ８０．０～１００．０
ｆＬ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marker val="1"/>
        <c:axId val="18759178"/>
        <c:axId val="34614875"/>
      </c:lineChart>
      <c:catAx>
        <c:axId val="22601216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4353"/>
        <c:crosses val="autoZero"/>
        <c:auto val="0"/>
        <c:lblOffset val="100"/>
        <c:tickLblSkip val="1"/>
        <c:noMultiLvlLbl val="0"/>
      </c:catAx>
      <c:valAx>
        <c:axId val="2084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01216"/>
        <c:crossesAt val="1"/>
        <c:crossBetween val="between"/>
        <c:dispUnits/>
      </c:valAx>
      <c:catAx>
        <c:axId val="18759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4614875"/>
        <c:crosses val="autoZero"/>
        <c:auto val="0"/>
        <c:lblOffset val="100"/>
        <c:tickLblSkip val="1"/>
        <c:noMultiLvlLbl val="0"/>
      </c:catAx>
      <c:valAx>
        <c:axId val="34614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59178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03"/>
          <c:w val="0.65575"/>
          <c:h val="0.577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データ!$B$19:$C$19</c:f>
              <c:strCache>
                <c:ptCount val="1"/>
                <c:pt idx="0">
                  <c:v>平均赤血球容積
（ＭＣＶ） ８０．０～１００．０
ｆＬ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6600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340712"/>
        <c:axId val="5413225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48719026"/>
        <c:axId val="35818051"/>
      </c:lineChart>
      <c:catAx>
        <c:axId val="45340712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3225"/>
        <c:crosses val="autoZero"/>
        <c:auto val="0"/>
        <c:lblOffset val="100"/>
        <c:tickLblSkip val="1"/>
        <c:noMultiLvlLbl val="0"/>
      </c:catAx>
      <c:valAx>
        <c:axId val="5413225"/>
        <c:scaling>
          <c:orientation val="minMax"/>
          <c:min val="8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40712"/>
        <c:crossesAt val="1"/>
        <c:crossBetween val="between"/>
        <c:dispUnits/>
      </c:valAx>
      <c:catAx>
        <c:axId val="48719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5818051"/>
        <c:crosses val="autoZero"/>
        <c:auto val="0"/>
        <c:lblOffset val="100"/>
        <c:tickLblSkip val="1"/>
        <c:noMultiLvlLbl val="0"/>
      </c:catAx>
      <c:valAx>
        <c:axId val="35818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8719026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5725"/>
          <c:w val="0.2615"/>
          <c:h val="0.476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10825"/>
          <c:w val="0.7015"/>
          <c:h val="0.567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データ!$B$22:$C$22</c:f>
              <c:strCache>
                <c:ptCount val="1"/>
                <c:pt idx="0">
                  <c:v>白血球数
（ＷＢＣ） ３５～１００
×１０２／μＬ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927004"/>
        <c:axId val="15580989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6011174"/>
        <c:axId val="54100567"/>
      </c:lineChart>
      <c:catAx>
        <c:axId val="53927004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80989"/>
        <c:crosses val="autoZero"/>
        <c:auto val="0"/>
        <c:lblOffset val="100"/>
        <c:tickLblSkip val="1"/>
        <c:noMultiLvlLbl val="0"/>
      </c:catAx>
      <c:valAx>
        <c:axId val="15580989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7004"/>
        <c:crossesAt val="1"/>
        <c:crossBetween val="between"/>
        <c:dispUnits/>
      </c:valAx>
      <c:catAx>
        <c:axId val="6011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4100567"/>
        <c:crosses val="autoZero"/>
        <c:auto val="0"/>
        <c:lblOffset val="100"/>
        <c:tickLblSkip val="1"/>
        <c:noMultiLvlLbl val="0"/>
      </c:catAx>
      <c:valAx>
        <c:axId val="541005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01117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065"/>
          <c:y val="0.02875"/>
          <c:w val="0.2115"/>
          <c:h val="0.476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125"/>
          <c:w val="0.6485"/>
          <c:h val="0.696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データ!$A$23:$B$23</c:f>
              <c:strCache>
                <c:ptCount val="1"/>
                <c:pt idx="0">
                  <c:v>18年-20年 血小板数
（ＰＬＴ）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データ!$D$23:$AA$23</c:f>
              <c:numCache>
                <c:ptCount val="24"/>
                <c:pt idx="5">
                  <c:v>19.9</c:v>
                </c:pt>
                <c:pt idx="6">
                  <c:v>18.8</c:v>
                </c:pt>
                <c:pt idx="7">
                  <c:v>21.1</c:v>
                </c:pt>
                <c:pt idx="8">
                  <c:v>17.3</c:v>
                </c:pt>
                <c:pt idx="9">
                  <c:v>16.3</c:v>
                </c:pt>
                <c:pt idx="10">
                  <c:v>17.6</c:v>
                </c:pt>
                <c:pt idx="11">
                  <c:v>18.7</c:v>
                </c:pt>
                <c:pt idx="12">
                  <c:v>19.5</c:v>
                </c:pt>
                <c:pt idx="13">
                  <c:v>17.3</c:v>
                </c:pt>
                <c:pt idx="14">
                  <c:v>17.3</c:v>
                </c:pt>
                <c:pt idx="16">
                  <c:v>16.7</c:v>
                </c:pt>
                <c:pt idx="17">
                  <c:v>18.4</c:v>
                </c:pt>
                <c:pt idx="18">
                  <c:v>15.7</c:v>
                </c:pt>
                <c:pt idx="19">
                  <c:v>18.9</c:v>
                </c:pt>
                <c:pt idx="20">
                  <c:v>17.9</c:v>
                </c:pt>
                <c:pt idx="21">
                  <c:v>16.8</c:v>
                </c:pt>
                <c:pt idx="22">
                  <c:v>18.8</c:v>
                </c:pt>
                <c:pt idx="23">
                  <c:v>18.6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43056"/>
        <c:axId val="20069777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ser>
          <c:idx val="2"/>
          <c:order val="4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10266"/>
        <c:axId val="15039211"/>
      </c:lineChart>
      <c:catAx>
        <c:axId val="17143056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9777"/>
        <c:crosses val="autoZero"/>
        <c:auto val="0"/>
        <c:lblOffset val="100"/>
        <c:tickLblSkip val="1"/>
        <c:noMultiLvlLbl val="0"/>
      </c:catAx>
      <c:valAx>
        <c:axId val="20069777"/>
        <c:scaling>
          <c:orientation val="minMax"/>
          <c:min val="1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43056"/>
        <c:crossesAt val="1"/>
        <c:crossBetween val="between"/>
        <c:dispUnits/>
      </c:valAx>
      <c:catAx>
        <c:axId val="4641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5039211"/>
        <c:crosses val="autoZero"/>
        <c:auto val="0"/>
        <c:lblOffset val="100"/>
        <c:tickLblSkip val="1"/>
        <c:noMultiLvlLbl val="0"/>
      </c:catAx>
      <c:valAx>
        <c:axId val="15039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6410266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49"/>
          <c:y val="0.03075"/>
          <c:w val="0.23275"/>
          <c:h val="0.732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1145"/>
          <c:w val="0.67025"/>
          <c:h val="0.552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データ!$A$18:$B$18</c:f>
              <c:strCache>
                <c:ptCount val="1"/>
                <c:pt idx="0">
                  <c:v>18年-20年 ヘマトクリット値
（Ｈｔ）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5172"/>
        <c:axId val="10216549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ser>
          <c:idx val="65533"/>
          <c:order val="4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24840078"/>
        <c:axId val="22234111"/>
      </c:lineChart>
      <c:catAx>
        <c:axId val="1135172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16549"/>
        <c:crosses val="autoZero"/>
        <c:auto val="0"/>
        <c:lblOffset val="100"/>
        <c:tickLblSkip val="1"/>
        <c:noMultiLvlLbl val="0"/>
      </c:catAx>
      <c:valAx>
        <c:axId val="10216549"/>
        <c:scaling>
          <c:orientation val="minMax"/>
          <c:min val="3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5172"/>
        <c:crossesAt val="1"/>
        <c:crossBetween val="between"/>
        <c:dispUnits/>
      </c:valAx>
      <c:catAx>
        <c:axId val="24840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2234111"/>
        <c:crosses val="autoZero"/>
        <c:auto val="0"/>
        <c:lblOffset val="100"/>
        <c:tickLblSkip val="1"/>
        <c:noMultiLvlLbl val="0"/>
      </c:catAx>
      <c:valAx>
        <c:axId val="222341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4840078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5275"/>
          <c:y val="0.052"/>
          <c:w val="0.241"/>
          <c:h val="0.646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5675"/>
          <c:w val="0.62975"/>
          <c:h val="0.7505"/>
        </c:manualLayout>
      </c:layout>
      <c:lineChart>
        <c:grouping val="standard"/>
        <c:varyColors val="0"/>
        <c:ser>
          <c:idx val="12"/>
          <c:order val="3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データ!$D$9:$AA$9</c:f>
            </c:numRef>
          </c:val>
          <c:smooth val="0"/>
        </c:ser>
        <c:ser>
          <c:idx val="4"/>
          <c:order val="8"/>
          <c:tx>
            <c:strRef>
              <c:f>データ!$B$16</c:f>
              <c:strCache>
                <c:ptCount val="1"/>
                <c:pt idx="0">
                  <c:v>赤血球数
（ＲＢＣ）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marker val="1"/>
        <c:axId val="43098420"/>
        <c:axId val="52341461"/>
      </c:lineChart>
      <c:lineChart>
        <c:grouping val="standard"/>
        <c:varyColors val="0"/>
        <c:ser>
          <c:idx val="1"/>
          <c:order val="0"/>
          <c:tx>
            <c:strRef>
              <c:f>データ!$C$5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データ!$C$6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データ!$C$7</c:f>
              <c:strCache>
                <c:ptCount val="1"/>
                <c:pt idx="0">
                  <c:v>脈拍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データ!$B$11</c:f>
              <c:strCache>
                <c:ptCount val="1"/>
                <c:pt idx="0">
                  <c:v>総蛋白
ＴＰ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データ!$B$12</c:f>
              <c:strCache>
                <c:ptCount val="1"/>
                <c:pt idx="0">
                  <c:v>アルブミン
ＡＬＢ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データ!$B$13</c:f>
              <c:strCache>
                <c:ptCount val="1"/>
                <c:pt idx="0">
                  <c:v>アルブミン　対
グロブリン　比
Ａ／Ｇ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データ!$B$14</c:f>
              <c:strCache>
                <c:ptCount val="1"/>
                <c:pt idx="0">
                  <c:v>コレステロール
ＣＨＯＬ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データ!$B$17</c:f>
              <c:strCache>
                <c:ptCount val="1"/>
                <c:pt idx="0">
                  <c:v>ヘモグロビン量
（Ｈｂ）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データ!$B$18</c:f>
              <c:strCache>
                <c:ptCount val="1"/>
                <c:pt idx="0">
                  <c:v>ヘマトクリット値
（Ｈｔ）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データ!$B$19</c:f>
              <c:strCache>
                <c:ptCount val="1"/>
                <c:pt idx="0">
                  <c:v>平均赤血球容積
（ＭＣＶ）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データ!$B$20</c:f>
              <c:strCache>
                <c:ptCount val="1"/>
                <c:pt idx="0">
                  <c:v>平均赤血球
ヘモグロビン量
（ＭＣＨ）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9"/>
          <c:order val="13"/>
          <c:tx>
            <c:strRef>
              <c:f>データ!$B$21</c:f>
              <c:strCache>
                <c:ptCount val="1"/>
                <c:pt idx="0">
                  <c:v>平均赤血球
ヘモグロビン濃度
（ＭＣＨＣ）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データ!$B$22</c:f>
              <c:strCache>
                <c:ptCount val="1"/>
                <c:pt idx="0">
                  <c:v>白血球数
（ＷＢＣ）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marker val="1"/>
        <c:axId val="1311102"/>
        <c:axId val="11799919"/>
      </c:lineChart>
      <c:catAx>
        <c:axId val="43098420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41461"/>
        <c:crosses val="autoZero"/>
        <c:auto val="0"/>
        <c:lblOffset val="100"/>
        <c:tickLblSkip val="1"/>
        <c:noMultiLvlLbl val="0"/>
      </c:catAx>
      <c:valAx>
        <c:axId val="52341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8420"/>
        <c:crossesAt val="1"/>
        <c:crossBetween val="between"/>
        <c:dispUnits/>
      </c:valAx>
      <c:catAx>
        <c:axId val="1311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1799919"/>
        <c:crosses val="autoZero"/>
        <c:auto val="0"/>
        <c:lblOffset val="100"/>
        <c:tickLblSkip val="1"/>
        <c:noMultiLvlLbl val="0"/>
      </c:catAx>
      <c:valAx>
        <c:axId val="117999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110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9975"/>
          <c:w val="0.7505"/>
          <c:h val="0.584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データ!$B$5:$C$5</c:f>
              <c:strCache>
                <c:ptCount val="1"/>
                <c:pt idx="0">
                  <c:v>血圧 最高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090408"/>
        <c:axId val="1626935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12206450"/>
        <c:axId val="42749187"/>
      </c:lineChart>
      <c:catAx>
        <c:axId val="39090408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69353"/>
        <c:crosses val="autoZero"/>
        <c:auto val="0"/>
        <c:lblOffset val="100"/>
        <c:tickLblSkip val="1"/>
        <c:noMultiLvlLbl val="0"/>
      </c:catAx>
      <c:valAx>
        <c:axId val="16269353"/>
        <c:scaling>
          <c:orientation val="minMax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90408"/>
        <c:crossesAt val="1"/>
        <c:crossBetween val="between"/>
        <c:dispUnits/>
      </c:valAx>
      <c:catAx>
        <c:axId val="12206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2749187"/>
        <c:crosses val="autoZero"/>
        <c:auto val="0"/>
        <c:lblOffset val="100"/>
        <c:tickLblSkip val="1"/>
        <c:noMultiLvlLbl val="0"/>
      </c:catAx>
      <c:valAx>
        <c:axId val="427491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220645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845"/>
          <c:y val="0.03675"/>
          <c:w val="0.15375"/>
          <c:h val="0.240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11975"/>
          <c:w val="0.749"/>
          <c:h val="0.5417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データ!$B$6:$C$6</c:f>
              <c:strCache>
                <c:ptCount val="1"/>
                <c:pt idx="0">
                  <c:v>血圧 最低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198364"/>
        <c:axId val="4013209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25644518"/>
        <c:axId val="29474071"/>
      </c:lineChart>
      <c:catAx>
        <c:axId val="49198364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32093"/>
        <c:crosses val="autoZero"/>
        <c:auto val="0"/>
        <c:lblOffset val="100"/>
        <c:tickLblSkip val="1"/>
        <c:noMultiLvlLbl val="0"/>
      </c:catAx>
      <c:valAx>
        <c:axId val="4013209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98364"/>
        <c:crossesAt val="1"/>
        <c:crossBetween val="between"/>
        <c:dispUnits/>
      </c:valAx>
      <c:catAx>
        <c:axId val="2564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9474071"/>
        <c:crosses val="autoZero"/>
        <c:auto val="0"/>
        <c:lblOffset val="100"/>
        <c:tickLblSkip val="1"/>
        <c:noMultiLvlLbl val="0"/>
      </c:catAx>
      <c:valAx>
        <c:axId val="29474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5644518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8075"/>
          <c:y val="0.026"/>
          <c:w val="0.1585"/>
          <c:h val="0.238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114"/>
          <c:w val="0.72125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データ!$B$7:$C$7</c:f>
              <c:strCache>
                <c:ptCount val="1"/>
                <c:pt idx="0">
                  <c:v>血圧 脈拍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40048"/>
        <c:axId val="38589521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11761370"/>
        <c:axId val="38743467"/>
      </c:lineChart>
      <c:catAx>
        <c:axId val="63940048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9521"/>
        <c:crosses val="autoZero"/>
        <c:auto val="0"/>
        <c:lblOffset val="100"/>
        <c:tickLblSkip val="1"/>
        <c:noMultiLvlLbl val="0"/>
      </c:catAx>
      <c:valAx>
        <c:axId val="3858952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0048"/>
        <c:crossesAt val="1"/>
        <c:crossBetween val="between"/>
        <c:dispUnits/>
      </c:valAx>
      <c:catAx>
        <c:axId val="11761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8743467"/>
        <c:crosses val="autoZero"/>
        <c:auto val="0"/>
        <c:lblOffset val="100"/>
        <c:tickLblSkip val="1"/>
        <c:noMultiLvlLbl val="0"/>
      </c:catAx>
      <c:valAx>
        <c:axId val="38743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176137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63"/>
          <c:y val="0.022"/>
          <c:w val="0.17025"/>
          <c:h val="0.237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1195"/>
          <c:w val="0.6955"/>
          <c:h val="0.53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データ!$B$12:$C$12</c:f>
              <c:strCache>
                <c:ptCount val="1"/>
                <c:pt idx="0">
                  <c:v>アルブミン
ＡＬＢ ３．９～５．０
ｇ／ｄＬ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146884"/>
        <c:axId val="5121309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58264654"/>
        <c:axId val="54619839"/>
      </c:lineChart>
      <c:catAx>
        <c:axId val="13146884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13093"/>
        <c:crosses val="autoZero"/>
        <c:auto val="0"/>
        <c:lblOffset val="100"/>
        <c:tickLblSkip val="1"/>
        <c:noMultiLvlLbl val="0"/>
      </c:catAx>
      <c:valAx>
        <c:axId val="51213093"/>
        <c:scaling>
          <c:orientation val="minMax"/>
          <c:min val="3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6884"/>
        <c:crossesAt val="1"/>
        <c:crossBetween val="between"/>
        <c:dispUnits/>
      </c:valAx>
      <c:catAx>
        <c:axId val="58264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4619839"/>
        <c:crosses val="autoZero"/>
        <c:auto val="0"/>
        <c:lblOffset val="100"/>
        <c:tickLblSkip val="1"/>
        <c:noMultiLvlLbl val="0"/>
      </c:catAx>
      <c:valAx>
        <c:axId val="54619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826465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185"/>
          <c:y val="0.03325"/>
          <c:w val="0.211"/>
          <c:h val="0.387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1145"/>
          <c:w val="0.6955"/>
          <c:h val="0.552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データ!$B$13:$C$13</c:f>
              <c:strCache>
                <c:ptCount val="1"/>
                <c:pt idx="0">
                  <c:v>アルブミン　対
グロブリン　比
Ａ／Ｇ １．２～２．０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816504"/>
        <c:axId val="62130809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22306370"/>
        <c:axId val="66539603"/>
      </c:lineChart>
      <c:catAx>
        <c:axId val="21816504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0809"/>
        <c:crosses val="autoZero"/>
        <c:auto val="0"/>
        <c:lblOffset val="100"/>
        <c:tickLblSkip val="1"/>
        <c:noMultiLvlLbl val="0"/>
      </c:catAx>
      <c:valAx>
        <c:axId val="62130809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16504"/>
        <c:crossesAt val="1"/>
        <c:crossBetween val="between"/>
        <c:dispUnits/>
      </c:valAx>
      <c:catAx>
        <c:axId val="22306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6539603"/>
        <c:crosses val="autoZero"/>
        <c:auto val="0"/>
        <c:lblOffset val="100"/>
        <c:tickLblSkip val="1"/>
        <c:noMultiLvlLbl val="0"/>
      </c:catAx>
      <c:valAx>
        <c:axId val="665396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230637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1725"/>
          <c:y val="0.04125"/>
          <c:w val="0.211"/>
          <c:h val="0.371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114"/>
          <c:w val="0.68925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データ!$B$14:$C$14</c:f>
              <c:strCache>
                <c:ptCount val="1"/>
                <c:pt idx="0">
                  <c:v>コレステロール
ＣＨＯＬ １１０～２５０
ｍｇ／ｄＬ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985516"/>
        <c:axId val="2099873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</c:numRef>
          </c:val>
          <c:smooth val="0"/>
        </c:ser>
        <c:marker val="1"/>
        <c:axId val="54770870"/>
        <c:axId val="23175783"/>
      </c:lineChart>
      <c:catAx>
        <c:axId val="61985516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8733"/>
        <c:crosses val="autoZero"/>
        <c:auto val="0"/>
        <c:lblOffset val="100"/>
        <c:tickLblSkip val="1"/>
        <c:noMultiLvlLbl val="0"/>
      </c:catAx>
      <c:valAx>
        <c:axId val="20998733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85516"/>
        <c:crossesAt val="1"/>
        <c:crossBetween val="between"/>
        <c:dispUnits/>
      </c:valAx>
      <c:catAx>
        <c:axId val="54770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3175783"/>
        <c:crosses val="autoZero"/>
        <c:auto val="0"/>
        <c:lblOffset val="100"/>
        <c:tickLblSkip val="1"/>
        <c:noMultiLvlLbl val="0"/>
      </c:catAx>
      <c:valAx>
        <c:axId val="23175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4770870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81925"/>
          <c:y val="0.03325"/>
          <c:w val="0.211"/>
          <c:h val="0.369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14</xdr:col>
      <xdr:colOff>238125</xdr:colOff>
      <xdr:row>28</xdr:row>
      <xdr:rowOff>57150</xdr:rowOff>
    </xdr:to>
    <xdr:graphicFrame>
      <xdr:nvGraphicFramePr>
        <xdr:cNvPr id="1" name="Chart 5"/>
        <xdr:cNvGraphicFramePr/>
      </xdr:nvGraphicFramePr>
      <xdr:xfrm>
        <a:off x="114300" y="76200"/>
        <a:ext cx="94583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14</xdr:col>
      <xdr:colOff>238125</xdr:colOff>
      <xdr:row>28</xdr:row>
      <xdr:rowOff>57150</xdr:rowOff>
    </xdr:to>
    <xdr:graphicFrame>
      <xdr:nvGraphicFramePr>
        <xdr:cNvPr id="1" name="Chart 12"/>
        <xdr:cNvGraphicFramePr/>
      </xdr:nvGraphicFramePr>
      <xdr:xfrm>
        <a:off x="114300" y="76200"/>
        <a:ext cx="94583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14</xdr:col>
      <xdr:colOff>238125</xdr:colOff>
      <xdr:row>28</xdr:row>
      <xdr:rowOff>57150</xdr:rowOff>
    </xdr:to>
    <xdr:graphicFrame>
      <xdr:nvGraphicFramePr>
        <xdr:cNvPr id="1" name="Chart 5"/>
        <xdr:cNvGraphicFramePr/>
      </xdr:nvGraphicFramePr>
      <xdr:xfrm>
        <a:off x="114300" y="76200"/>
        <a:ext cx="94583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542925</xdr:colOff>
      <xdr:row>18</xdr:row>
      <xdr:rowOff>38100</xdr:rowOff>
    </xdr:to>
    <xdr:graphicFrame>
      <xdr:nvGraphicFramePr>
        <xdr:cNvPr id="1" name="Chart 88"/>
        <xdr:cNvGraphicFramePr/>
      </xdr:nvGraphicFramePr>
      <xdr:xfrm>
        <a:off x="47625" y="76200"/>
        <a:ext cx="7162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38100</xdr:rowOff>
    </xdr:from>
    <xdr:to>
      <xdr:col>10</xdr:col>
      <xdr:colOff>523875</xdr:colOff>
      <xdr:row>36</xdr:row>
      <xdr:rowOff>9525</xdr:rowOff>
    </xdr:to>
    <xdr:graphicFrame>
      <xdr:nvGraphicFramePr>
        <xdr:cNvPr id="2" name="Chart 89"/>
        <xdr:cNvGraphicFramePr/>
      </xdr:nvGraphicFramePr>
      <xdr:xfrm>
        <a:off x="19050" y="3124200"/>
        <a:ext cx="7172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161925</xdr:rowOff>
    </xdr:from>
    <xdr:to>
      <xdr:col>10</xdr:col>
      <xdr:colOff>542925</xdr:colOff>
      <xdr:row>55</xdr:row>
      <xdr:rowOff>161925</xdr:rowOff>
    </xdr:to>
    <xdr:graphicFrame>
      <xdr:nvGraphicFramePr>
        <xdr:cNvPr id="3" name="Chart 90"/>
        <xdr:cNvGraphicFramePr/>
      </xdr:nvGraphicFramePr>
      <xdr:xfrm>
        <a:off x="19050" y="6505575"/>
        <a:ext cx="71913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47625</xdr:colOff>
      <xdr:row>1</xdr:row>
      <xdr:rowOff>0</xdr:rowOff>
    </xdr:from>
    <xdr:to>
      <xdr:col>32</xdr:col>
      <xdr:colOff>590550</xdr:colOff>
      <xdr:row>18</xdr:row>
      <xdr:rowOff>38100</xdr:rowOff>
    </xdr:to>
    <xdr:graphicFrame>
      <xdr:nvGraphicFramePr>
        <xdr:cNvPr id="4" name="Chart 91"/>
        <xdr:cNvGraphicFramePr/>
      </xdr:nvGraphicFramePr>
      <xdr:xfrm>
        <a:off x="14716125" y="171450"/>
        <a:ext cx="721042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47625</xdr:colOff>
      <xdr:row>18</xdr:row>
      <xdr:rowOff>38100</xdr:rowOff>
    </xdr:from>
    <xdr:to>
      <xdr:col>32</xdr:col>
      <xdr:colOff>590550</xdr:colOff>
      <xdr:row>36</xdr:row>
      <xdr:rowOff>19050</xdr:rowOff>
    </xdr:to>
    <xdr:graphicFrame>
      <xdr:nvGraphicFramePr>
        <xdr:cNvPr id="5" name="Chart 92"/>
        <xdr:cNvGraphicFramePr/>
      </xdr:nvGraphicFramePr>
      <xdr:xfrm>
        <a:off x="14716125" y="3124200"/>
        <a:ext cx="72104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76200</xdr:colOff>
      <xdr:row>37</xdr:row>
      <xdr:rowOff>161925</xdr:rowOff>
    </xdr:from>
    <xdr:to>
      <xdr:col>32</xdr:col>
      <xdr:colOff>609600</xdr:colOff>
      <xdr:row>55</xdr:row>
      <xdr:rowOff>161925</xdr:rowOff>
    </xdr:to>
    <xdr:graphicFrame>
      <xdr:nvGraphicFramePr>
        <xdr:cNvPr id="6" name="Chart 93"/>
        <xdr:cNvGraphicFramePr/>
      </xdr:nvGraphicFramePr>
      <xdr:xfrm>
        <a:off x="14744700" y="6505575"/>
        <a:ext cx="720090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0</xdr:row>
      <xdr:rowOff>76200</xdr:rowOff>
    </xdr:from>
    <xdr:to>
      <xdr:col>21</xdr:col>
      <xdr:colOff>542925</xdr:colOff>
      <xdr:row>18</xdr:row>
      <xdr:rowOff>38100</xdr:rowOff>
    </xdr:to>
    <xdr:graphicFrame>
      <xdr:nvGraphicFramePr>
        <xdr:cNvPr id="7" name="Chart 94"/>
        <xdr:cNvGraphicFramePr/>
      </xdr:nvGraphicFramePr>
      <xdr:xfrm>
        <a:off x="7353300" y="76200"/>
        <a:ext cx="719137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19050</xdr:colOff>
      <xdr:row>18</xdr:row>
      <xdr:rowOff>38100</xdr:rowOff>
    </xdr:from>
    <xdr:to>
      <xdr:col>21</xdr:col>
      <xdr:colOff>542925</xdr:colOff>
      <xdr:row>36</xdr:row>
      <xdr:rowOff>0</xdr:rowOff>
    </xdr:to>
    <xdr:graphicFrame>
      <xdr:nvGraphicFramePr>
        <xdr:cNvPr id="8" name="Chart 95"/>
        <xdr:cNvGraphicFramePr/>
      </xdr:nvGraphicFramePr>
      <xdr:xfrm>
        <a:off x="7353300" y="3124200"/>
        <a:ext cx="7191375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19050</xdr:colOff>
      <xdr:row>37</xdr:row>
      <xdr:rowOff>142875</xdr:rowOff>
    </xdr:from>
    <xdr:to>
      <xdr:col>21</xdr:col>
      <xdr:colOff>571500</xdr:colOff>
      <xdr:row>55</xdr:row>
      <xdr:rowOff>161925</xdr:rowOff>
    </xdr:to>
    <xdr:graphicFrame>
      <xdr:nvGraphicFramePr>
        <xdr:cNvPr id="9" name="Chart 96"/>
        <xdr:cNvGraphicFramePr/>
      </xdr:nvGraphicFramePr>
      <xdr:xfrm>
        <a:off x="7353300" y="6486525"/>
        <a:ext cx="7219950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55</xdr:row>
      <xdr:rowOff>161925</xdr:rowOff>
    </xdr:from>
    <xdr:to>
      <xdr:col>10</xdr:col>
      <xdr:colOff>514350</xdr:colOff>
      <xdr:row>73</xdr:row>
      <xdr:rowOff>161925</xdr:rowOff>
    </xdr:to>
    <xdr:graphicFrame>
      <xdr:nvGraphicFramePr>
        <xdr:cNvPr id="10" name="Chart 97"/>
        <xdr:cNvGraphicFramePr/>
      </xdr:nvGraphicFramePr>
      <xdr:xfrm>
        <a:off x="0" y="9591675"/>
        <a:ext cx="7181850" cy="3086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75</xdr:row>
      <xdr:rowOff>161925</xdr:rowOff>
    </xdr:from>
    <xdr:to>
      <xdr:col>10</xdr:col>
      <xdr:colOff>571500</xdr:colOff>
      <xdr:row>93</xdr:row>
      <xdr:rowOff>161925</xdr:rowOff>
    </xdr:to>
    <xdr:graphicFrame>
      <xdr:nvGraphicFramePr>
        <xdr:cNvPr id="11" name="Chart 98"/>
        <xdr:cNvGraphicFramePr/>
      </xdr:nvGraphicFramePr>
      <xdr:xfrm>
        <a:off x="57150" y="13020675"/>
        <a:ext cx="7181850" cy="3086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93</xdr:row>
      <xdr:rowOff>161925</xdr:rowOff>
    </xdr:from>
    <xdr:to>
      <xdr:col>10</xdr:col>
      <xdr:colOff>571500</xdr:colOff>
      <xdr:row>112</xdr:row>
      <xdr:rowOff>0</xdr:rowOff>
    </xdr:to>
    <xdr:graphicFrame>
      <xdr:nvGraphicFramePr>
        <xdr:cNvPr id="12" name="Chart 99"/>
        <xdr:cNvGraphicFramePr/>
      </xdr:nvGraphicFramePr>
      <xdr:xfrm>
        <a:off x="57150" y="16106775"/>
        <a:ext cx="7181850" cy="3095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19050</xdr:colOff>
      <xdr:row>55</xdr:row>
      <xdr:rowOff>142875</xdr:rowOff>
    </xdr:from>
    <xdr:to>
      <xdr:col>21</xdr:col>
      <xdr:colOff>571500</xdr:colOff>
      <xdr:row>73</xdr:row>
      <xdr:rowOff>142875</xdr:rowOff>
    </xdr:to>
    <xdr:graphicFrame>
      <xdr:nvGraphicFramePr>
        <xdr:cNvPr id="13" name="Chart 100"/>
        <xdr:cNvGraphicFramePr/>
      </xdr:nvGraphicFramePr>
      <xdr:xfrm>
        <a:off x="7353300" y="9572625"/>
        <a:ext cx="7219950" cy="3086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57150</xdr:colOff>
      <xdr:row>75</xdr:row>
      <xdr:rowOff>95250</xdr:rowOff>
    </xdr:from>
    <xdr:to>
      <xdr:col>21</xdr:col>
      <xdr:colOff>609600</xdr:colOff>
      <xdr:row>93</xdr:row>
      <xdr:rowOff>114300</xdr:rowOff>
    </xdr:to>
    <xdr:graphicFrame>
      <xdr:nvGraphicFramePr>
        <xdr:cNvPr id="14" name="Chart 101"/>
        <xdr:cNvGraphicFramePr/>
      </xdr:nvGraphicFramePr>
      <xdr:xfrm>
        <a:off x="7391400" y="12954000"/>
        <a:ext cx="7219950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57150</xdr:colOff>
      <xdr:row>93</xdr:row>
      <xdr:rowOff>95250</xdr:rowOff>
    </xdr:from>
    <xdr:to>
      <xdr:col>21</xdr:col>
      <xdr:colOff>609600</xdr:colOff>
      <xdr:row>111</xdr:row>
      <xdr:rowOff>114300</xdr:rowOff>
    </xdr:to>
    <xdr:graphicFrame>
      <xdr:nvGraphicFramePr>
        <xdr:cNvPr id="15" name="Chart 102"/>
        <xdr:cNvGraphicFramePr/>
      </xdr:nvGraphicFramePr>
      <xdr:xfrm>
        <a:off x="7391400" y="16040100"/>
        <a:ext cx="7219950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57150</xdr:colOff>
      <xdr:row>55</xdr:row>
      <xdr:rowOff>142875</xdr:rowOff>
    </xdr:from>
    <xdr:to>
      <xdr:col>32</xdr:col>
      <xdr:colOff>590550</xdr:colOff>
      <xdr:row>73</xdr:row>
      <xdr:rowOff>142875</xdr:rowOff>
    </xdr:to>
    <xdr:graphicFrame>
      <xdr:nvGraphicFramePr>
        <xdr:cNvPr id="16" name="Chart 103"/>
        <xdr:cNvGraphicFramePr/>
      </xdr:nvGraphicFramePr>
      <xdr:xfrm>
        <a:off x="14725650" y="9572625"/>
        <a:ext cx="7200900" cy="3086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47625</xdr:colOff>
      <xdr:row>75</xdr:row>
      <xdr:rowOff>95250</xdr:rowOff>
    </xdr:from>
    <xdr:to>
      <xdr:col>32</xdr:col>
      <xdr:colOff>571500</xdr:colOff>
      <xdr:row>93</xdr:row>
      <xdr:rowOff>114300</xdr:rowOff>
    </xdr:to>
    <xdr:graphicFrame>
      <xdr:nvGraphicFramePr>
        <xdr:cNvPr id="17" name="Chart 104"/>
        <xdr:cNvGraphicFramePr/>
      </xdr:nvGraphicFramePr>
      <xdr:xfrm>
        <a:off x="14716125" y="12954000"/>
        <a:ext cx="7191375" cy="3105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22</xdr:col>
      <xdr:colOff>47625</xdr:colOff>
      <xdr:row>93</xdr:row>
      <xdr:rowOff>95250</xdr:rowOff>
    </xdr:from>
    <xdr:to>
      <xdr:col>32</xdr:col>
      <xdr:colOff>571500</xdr:colOff>
      <xdr:row>111</xdr:row>
      <xdr:rowOff>114300</xdr:rowOff>
    </xdr:to>
    <xdr:graphicFrame>
      <xdr:nvGraphicFramePr>
        <xdr:cNvPr id="18" name="Chart 105"/>
        <xdr:cNvGraphicFramePr/>
      </xdr:nvGraphicFramePr>
      <xdr:xfrm>
        <a:off x="14716125" y="16040100"/>
        <a:ext cx="7191375" cy="3105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57150</xdr:colOff>
      <xdr:row>113</xdr:row>
      <xdr:rowOff>19050</xdr:rowOff>
    </xdr:from>
    <xdr:to>
      <xdr:col>10</xdr:col>
      <xdr:colOff>571500</xdr:colOff>
      <xdr:row>131</xdr:row>
      <xdr:rowOff>38100</xdr:rowOff>
    </xdr:to>
    <xdr:graphicFrame>
      <xdr:nvGraphicFramePr>
        <xdr:cNvPr id="19" name="Chart 106"/>
        <xdr:cNvGraphicFramePr/>
      </xdr:nvGraphicFramePr>
      <xdr:xfrm>
        <a:off x="57150" y="19392900"/>
        <a:ext cx="7181850" cy="3105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0</xdr:colOff>
      <xdr:row>113</xdr:row>
      <xdr:rowOff>0</xdr:rowOff>
    </xdr:from>
    <xdr:to>
      <xdr:col>21</xdr:col>
      <xdr:colOff>552450</xdr:colOff>
      <xdr:row>130</xdr:row>
      <xdr:rowOff>171450</xdr:rowOff>
    </xdr:to>
    <xdr:graphicFrame>
      <xdr:nvGraphicFramePr>
        <xdr:cNvPr id="20" name="Chart 107"/>
        <xdr:cNvGraphicFramePr/>
      </xdr:nvGraphicFramePr>
      <xdr:xfrm>
        <a:off x="7334250" y="19373850"/>
        <a:ext cx="7219950" cy="3086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="115" zoomScaleNormal="115" zoomScaleSheetLayoutView="75" workbookViewId="0" topLeftCell="A1">
      <pane xSplit="3" ySplit="4" topLeftCell="D5" activePane="bottomRight" state="frozen"/>
      <selection pane="bottomRight" activeCell="C12" sqref="C12"/>
    </sheetView>
  </sheetViews>
  <sheetFormatPr defaultColWidth="8.75390625" defaultRowHeight="13.5" zeroHeight="1"/>
  <cols>
    <col min="1" max="1" width="9.625" style="2" customWidth="1"/>
    <col min="2" max="3" width="13.125" style="3" customWidth="1"/>
    <col min="4" max="27" width="7.25390625" style="2" customWidth="1"/>
    <col min="28" max="28" width="8.00390625" style="2" bestFit="1" customWidth="1"/>
    <col min="29" max="16384" width="8.75390625" style="2" customWidth="1"/>
  </cols>
  <sheetData>
    <row r="1" spans="1:28" s="1" customFormat="1" ht="12.75">
      <c r="A1" s="4"/>
      <c r="B1" s="5" t="s">
        <v>0</v>
      </c>
      <c r="C1" s="5" t="s">
        <v>1</v>
      </c>
      <c r="D1" s="6">
        <v>2020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>
        <v>2021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10" t="s">
        <v>2</v>
      </c>
    </row>
    <row r="2" spans="1:28" s="1" customFormat="1" ht="12.75">
      <c r="A2" s="7"/>
      <c r="B2" s="5"/>
      <c r="C2" s="5"/>
      <c r="D2" s="8">
        <v>43831</v>
      </c>
      <c r="E2" s="8">
        <v>43862</v>
      </c>
      <c r="F2" s="8">
        <v>43891</v>
      </c>
      <c r="G2" s="8">
        <v>43922</v>
      </c>
      <c r="H2" s="8">
        <v>43952</v>
      </c>
      <c r="I2" s="8">
        <v>43983</v>
      </c>
      <c r="J2" s="8">
        <v>44013</v>
      </c>
      <c r="K2" s="8">
        <v>44044</v>
      </c>
      <c r="L2" s="8">
        <v>44075</v>
      </c>
      <c r="M2" s="8">
        <v>44105</v>
      </c>
      <c r="N2" s="8">
        <v>44136</v>
      </c>
      <c r="O2" s="8">
        <v>44166</v>
      </c>
      <c r="P2" s="8">
        <v>44197</v>
      </c>
      <c r="Q2" s="8">
        <v>44228</v>
      </c>
      <c r="R2" s="8">
        <v>44197</v>
      </c>
      <c r="S2" s="8">
        <v>44228</v>
      </c>
      <c r="T2" s="8">
        <v>44197</v>
      </c>
      <c r="U2" s="8">
        <v>44228</v>
      </c>
      <c r="V2" s="8">
        <v>44197</v>
      </c>
      <c r="W2" s="8">
        <v>44228</v>
      </c>
      <c r="X2" s="8">
        <v>44197</v>
      </c>
      <c r="Y2" s="8">
        <v>44228</v>
      </c>
      <c r="Z2" s="8">
        <v>44197</v>
      </c>
      <c r="AA2" s="8">
        <v>44228</v>
      </c>
      <c r="AB2" s="10"/>
    </row>
    <row r="3" spans="1:28" s="1" customFormat="1" ht="12.75">
      <c r="A3" s="7"/>
      <c r="B3" s="5"/>
      <c r="C3" s="9" t="s">
        <v>3</v>
      </c>
      <c r="D3" s="10" t="s">
        <v>4</v>
      </c>
      <c r="E3" s="10" t="s">
        <v>4</v>
      </c>
      <c r="F3" s="10" t="s">
        <v>4</v>
      </c>
      <c r="G3" s="10" t="s">
        <v>4</v>
      </c>
      <c r="H3" s="10" t="s">
        <v>4</v>
      </c>
      <c r="I3" s="10" t="s">
        <v>5</v>
      </c>
      <c r="J3" s="10" t="s">
        <v>5</v>
      </c>
      <c r="K3" s="10" t="s">
        <v>5</v>
      </c>
      <c r="L3" s="10" t="s">
        <v>5</v>
      </c>
      <c r="M3" s="10" t="s">
        <v>5</v>
      </c>
      <c r="N3" s="10" t="s">
        <v>6</v>
      </c>
      <c r="O3" s="10" t="s">
        <v>6</v>
      </c>
      <c r="P3" s="10" t="s">
        <v>6</v>
      </c>
      <c r="Q3" s="10" t="s">
        <v>6</v>
      </c>
      <c r="R3" s="10" t="s">
        <v>6</v>
      </c>
      <c r="S3" s="10" t="s">
        <v>4</v>
      </c>
      <c r="T3" s="10" t="s">
        <v>6</v>
      </c>
      <c r="U3" s="10" t="s">
        <v>6</v>
      </c>
      <c r="V3" s="10" t="s">
        <v>6</v>
      </c>
      <c r="W3" s="10" t="s">
        <v>6</v>
      </c>
      <c r="X3" s="10" t="s">
        <v>6</v>
      </c>
      <c r="Y3" s="10" t="s">
        <v>6</v>
      </c>
      <c r="Z3" s="10" t="s">
        <v>6</v>
      </c>
      <c r="AA3" s="10" t="s">
        <v>6</v>
      </c>
      <c r="AB3" s="10"/>
    </row>
    <row r="4" spans="1:28" s="1" customFormat="1" ht="12.75">
      <c r="A4" s="11"/>
      <c r="B4" s="5"/>
      <c r="C4" s="9" t="s">
        <v>7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  <c r="R4" s="10" t="s">
        <v>8</v>
      </c>
      <c r="S4" s="10" t="s">
        <v>8</v>
      </c>
      <c r="T4" s="10" t="s">
        <v>8</v>
      </c>
      <c r="U4" s="10" t="s">
        <v>8</v>
      </c>
      <c r="V4" s="10" t="s">
        <v>8</v>
      </c>
      <c r="W4" s="10" t="s">
        <v>8</v>
      </c>
      <c r="X4" s="10" t="s">
        <v>8</v>
      </c>
      <c r="Y4" s="10" t="s">
        <v>8</v>
      </c>
      <c r="Z4" s="10" t="s">
        <v>8</v>
      </c>
      <c r="AA4" s="10" t="s">
        <v>8</v>
      </c>
      <c r="AB4" s="10"/>
    </row>
    <row r="5" spans="1:28" s="1" customFormat="1" ht="12.75">
      <c r="A5" s="12"/>
      <c r="B5" s="13" t="s">
        <v>9</v>
      </c>
      <c r="C5" s="13" t="s">
        <v>10</v>
      </c>
      <c r="D5" s="10">
        <v>144</v>
      </c>
      <c r="E5" s="10">
        <v>174</v>
      </c>
      <c r="F5" s="10">
        <v>140</v>
      </c>
      <c r="G5" s="10">
        <v>144</v>
      </c>
      <c r="H5" s="10">
        <v>130</v>
      </c>
      <c r="I5" s="10">
        <v>150</v>
      </c>
      <c r="J5" s="10">
        <v>124</v>
      </c>
      <c r="K5" s="10">
        <v>136</v>
      </c>
      <c r="L5" s="10">
        <v>122</v>
      </c>
      <c r="M5" s="10">
        <v>136</v>
      </c>
      <c r="N5" s="10">
        <v>130</v>
      </c>
      <c r="O5" s="10">
        <v>126</v>
      </c>
      <c r="P5" s="10">
        <v>141</v>
      </c>
      <c r="Q5" s="10">
        <v>122</v>
      </c>
      <c r="R5" s="10">
        <v>135</v>
      </c>
      <c r="S5" s="10">
        <v>115</v>
      </c>
      <c r="T5" s="10">
        <v>116</v>
      </c>
      <c r="U5" s="10">
        <v>117</v>
      </c>
      <c r="V5" s="10">
        <v>130</v>
      </c>
      <c r="W5" s="10">
        <v>111</v>
      </c>
      <c r="X5" s="10">
        <v>131</v>
      </c>
      <c r="Y5" s="10">
        <v>120</v>
      </c>
      <c r="Z5" s="10">
        <v>114</v>
      </c>
      <c r="AA5" s="10">
        <v>115</v>
      </c>
      <c r="AB5" s="19">
        <f aca="true" t="shared" si="0" ref="AB5:AB14">AVERAGE(D5:AA5)</f>
        <v>130.125</v>
      </c>
    </row>
    <row r="6" spans="1:28" s="1" customFormat="1" ht="12.75">
      <c r="A6" s="12"/>
      <c r="B6" s="13"/>
      <c r="C6" s="13" t="s">
        <v>11</v>
      </c>
      <c r="D6" s="10">
        <v>87</v>
      </c>
      <c r="E6" s="10">
        <v>74</v>
      </c>
      <c r="F6" s="10">
        <v>74</v>
      </c>
      <c r="G6" s="10">
        <v>62</v>
      </c>
      <c r="H6" s="10">
        <v>76</v>
      </c>
      <c r="I6" s="10">
        <v>70</v>
      </c>
      <c r="J6" s="10">
        <v>83</v>
      </c>
      <c r="K6" s="10">
        <v>91</v>
      </c>
      <c r="L6" s="10">
        <v>78</v>
      </c>
      <c r="M6" s="10">
        <v>72</v>
      </c>
      <c r="N6" s="10">
        <v>72</v>
      </c>
      <c r="O6" s="10">
        <v>70</v>
      </c>
      <c r="P6" s="10">
        <v>73</v>
      </c>
      <c r="Q6" s="10">
        <v>75</v>
      </c>
      <c r="R6" s="10">
        <v>78</v>
      </c>
      <c r="S6" s="10">
        <v>77</v>
      </c>
      <c r="T6" s="10">
        <v>71</v>
      </c>
      <c r="U6" s="10">
        <v>69</v>
      </c>
      <c r="V6" s="10">
        <v>78</v>
      </c>
      <c r="W6" s="10">
        <v>65</v>
      </c>
      <c r="X6" s="10">
        <v>74</v>
      </c>
      <c r="Y6" s="10">
        <v>72</v>
      </c>
      <c r="Z6" s="10">
        <v>63</v>
      </c>
      <c r="AA6" s="10">
        <v>68</v>
      </c>
      <c r="AB6" s="19">
        <f t="shared" si="0"/>
        <v>73.83333333333333</v>
      </c>
    </row>
    <row r="7" spans="1:28" s="1" customFormat="1" ht="12.75">
      <c r="A7" s="12"/>
      <c r="B7" s="13"/>
      <c r="C7" s="13" t="s">
        <v>12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3">
        <v>70</v>
      </c>
      <c r="S7" s="23">
        <v>68</v>
      </c>
      <c r="T7" s="23">
        <v>60</v>
      </c>
      <c r="U7" s="23">
        <v>68</v>
      </c>
      <c r="V7" s="23">
        <v>66</v>
      </c>
      <c r="W7" s="23">
        <v>63</v>
      </c>
      <c r="X7" s="23">
        <v>69</v>
      </c>
      <c r="Y7" s="23">
        <v>69</v>
      </c>
      <c r="Z7" s="23">
        <v>65</v>
      </c>
      <c r="AA7" s="23">
        <v>71</v>
      </c>
      <c r="AB7" s="19">
        <f t="shared" si="0"/>
        <v>66.9</v>
      </c>
    </row>
    <row r="8" spans="1:28" s="1" customFormat="1" ht="34.5" customHeight="1">
      <c r="A8" s="14" t="s">
        <v>13</v>
      </c>
      <c r="B8" s="15" t="s">
        <v>14</v>
      </c>
      <c r="C8" s="16" t="s">
        <v>15</v>
      </c>
      <c r="D8" s="10">
        <v>12</v>
      </c>
      <c r="E8" s="10">
        <v>18</v>
      </c>
      <c r="F8" s="10">
        <v>11</v>
      </c>
      <c r="G8" s="10">
        <v>19</v>
      </c>
      <c r="H8" s="10">
        <v>13</v>
      </c>
      <c r="I8" s="10">
        <v>20</v>
      </c>
      <c r="J8" s="10">
        <v>19</v>
      </c>
      <c r="K8" s="10">
        <v>17</v>
      </c>
      <c r="L8" s="10">
        <v>10</v>
      </c>
      <c r="M8" s="10">
        <v>16</v>
      </c>
      <c r="N8" s="10">
        <v>17</v>
      </c>
      <c r="O8" s="10">
        <v>21</v>
      </c>
      <c r="P8" s="10">
        <v>25</v>
      </c>
      <c r="Q8" s="10">
        <v>21</v>
      </c>
      <c r="R8" s="10">
        <v>19</v>
      </c>
      <c r="S8" s="10">
        <v>19</v>
      </c>
      <c r="T8" s="10">
        <v>16</v>
      </c>
      <c r="U8" s="10">
        <v>20</v>
      </c>
      <c r="V8" s="10">
        <v>20</v>
      </c>
      <c r="W8" s="10">
        <v>20</v>
      </c>
      <c r="X8" s="10">
        <v>24</v>
      </c>
      <c r="Y8" s="10">
        <v>22</v>
      </c>
      <c r="Z8" s="10">
        <v>18</v>
      </c>
      <c r="AA8" s="10">
        <v>26</v>
      </c>
      <c r="AB8" s="19">
        <f t="shared" si="0"/>
        <v>18.458333333333332</v>
      </c>
    </row>
    <row r="9" spans="1:28" s="1" customFormat="1" ht="3.75" customHeight="1" hidden="1">
      <c r="A9" s="17"/>
      <c r="B9" s="15" t="s">
        <v>16</v>
      </c>
      <c r="C9" s="16" t="s">
        <v>17</v>
      </c>
      <c r="D9" s="10">
        <v>14</v>
      </c>
      <c r="E9" s="10">
        <v>18</v>
      </c>
      <c r="F9" s="10">
        <v>14</v>
      </c>
      <c r="G9" s="10">
        <v>17</v>
      </c>
      <c r="H9" s="10">
        <v>14</v>
      </c>
      <c r="I9" s="10">
        <v>18</v>
      </c>
      <c r="J9" s="10">
        <v>24</v>
      </c>
      <c r="K9" s="10">
        <v>17</v>
      </c>
      <c r="L9" s="10">
        <v>11</v>
      </c>
      <c r="M9" s="10">
        <v>17</v>
      </c>
      <c r="N9" s="10">
        <v>20</v>
      </c>
      <c r="O9" s="10">
        <v>20</v>
      </c>
      <c r="P9" s="10">
        <v>22</v>
      </c>
      <c r="Q9" s="10">
        <v>21</v>
      </c>
      <c r="R9" s="10">
        <v>22</v>
      </c>
      <c r="S9" s="10">
        <v>18</v>
      </c>
      <c r="T9" s="10">
        <v>18</v>
      </c>
      <c r="U9" s="10">
        <v>20</v>
      </c>
      <c r="V9" s="10">
        <v>24</v>
      </c>
      <c r="W9" s="10">
        <v>21</v>
      </c>
      <c r="X9" s="10">
        <v>25</v>
      </c>
      <c r="Y9" s="10">
        <v>22</v>
      </c>
      <c r="Z9" s="10">
        <v>16</v>
      </c>
      <c r="AA9" s="10">
        <v>27</v>
      </c>
      <c r="AB9" s="19">
        <f t="shared" si="0"/>
        <v>19.166666666666668</v>
      </c>
    </row>
    <row r="10" spans="1:28" s="1" customFormat="1" ht="34.5" customHeight="1">
      <c r="A10" s="17"/>
      <c r="B10" s="18" t="s">
        <v>18</v>
      </c>
      <c r="C10" s="16" t="s">
        <v>19</v>
      </c>
      <c r="D10" s="10">
        <v>21</v>
      </c>
      <c r="E10" s="10">
        <v>23</v>
      </c>
      <c r="F10" s="10">
        <v>18</v>
      </c>
      <c r="G10" s="10">
        <v>37</v>
      </c>
      <c r="H10" s="10">
        <v>19</v>
      </c>
      <c r="I10" s="10">
        <v>18</v>
      </c>
      <c r="J10" s="10">
        <v>24</v>
      </c>
      <c r="K10" s="10">
        <v>22</v>
      </c>
      <c r="L10" s="10">
        <v>18</v>
      </c>
      <c r="M10" s="10">
        <v>21</v>
      </c>
      <c r="N10" s="10">
        <v>20</v>
      </c>
      <c r="O10" s="10">
        <v>22</v>
      </c>
      <c r="P10" s="10">
        <v>27</v>
      </c>
      <c r="Q10" s="10">
        <v>23</v>
      </c>
      <c r="R10" s="10">
        <v>22</v>
      </c>
      <c r="S10" s="10">
        <v>22</v>
      </c>
      <c r="T10" s="10">
        <v>30</v>
      </c>
      <c r="U10" s="10">
        <v>24</v>
      </c>
      <c r="V10" s="10">
        <v>26</v>
      </c>
      <c r="W10" s="10">
        <v>25</v>
      </c>
      <c r="X10" s="10">
        <v>28</v>
      </c>
      <c r="Y10" s="10">
        <v>28</v>
      </c>
      <c r="Z10" s="10">
        <v>23</v>
      </c>
      <c r="AA10" s="10">
        <v>32</v>
      </c>
      <c r="AB10" s="19">
        <f t="shared" si="0"/>
        <v>23.875</v>
      </c>
    </row>
    <row r="11" spans="1:28" s="1" customFormat="1" ht="34.5" customHeight="1">
      <c r="A11" s="17"/>
      <c r="B11" s="15" t="s">
        <v>20</v>
      </c>
      <c r="C11" s="16" t="s">
        <v>21</v>
      </c>
      <c r="D11" s="10">
        <v>7.9</v>
      </c>
      <c r="E11" s="10">
        <v>6.5</v>
      </c>
      <c r="F11" s="19">
        <v>7</v>
      </c>
      <c r="G11" s="10">
        <v>6.6</v>
      </c>
      <c r="H11" s="10">
        <v>6.7</v>
      </c>
      <c r="I11" s="10">
        <v>7.1</v>
      </c>
      <c r="J11" s="10">
        <v>6.4</v>
      </c>
      <c r="K11" s="10">
        <v>6.4</v>
      </c>
      <c r="L11" s="10">
        <v>7.3</v>
      </c>
      <c r="M11" s="10">
        <v>6.6</v>
      </c>
      <c r="N11" s="10">
        <v>7.1</v>
      </c>
      <c r="O11" s="19">
        <v>7</v>
      </c>
      <c r="P11" s="10">
        <v>7.2</v>
      </c>
      <c r="Q11" s="10">
        <v>6.9</v>
      </c>
      <c r="R11" s="10">
        <v>6.9</v>
      </c>
      <c r="S11" s="10">
        <v>6.3</v>
      </c>
      <c r="T11" s="19">
        <v>7</v>
      </c>
      <c r="U11" s="19">
        <v>6.6</v>
      </c>
      <c r="V11" s="19">
        <v>6.7</v>
      </c>
      <c r="W11" s="19">
        <v>6.4</v>
      </c>
      <c r="X11" s="19">
        <v>6.6</v>
      </c>
      <c r="Y11" s="19">
        <v>6.4</v>
      </c>
      <c r="Z11" s="19">
        <v>6.6</v>
      </c>
      <c r="AA11" s="19">
        <v>7</v>
      </c>
      <c r="AB11" s="19">
        <f t="shared" si="0"/>
        <v>6.8</v>
      </c>
    </row>
    <row r="12" spans="1:28" s="1" customFormat="1" ht="34.5" customHeight="1">
      <c r="A12" s="17"/>
      <c r="B12" s="15" t="s">
        <v>22</v>
      </c>
      <c r="C12" s="16" t="s">
        <v>23</v>
      </c>
      <c r="D12" s="10">
        <v>4.9</v>
      </c>
      <c r="E12" s="10">
        <v>4.3</v>
      </c>
      <c r="F12" s="10">
        <v>4.5</v>
      </c>
      <c r="G12" s="10">
        <v>4.3</v>
      </c>
      <c r="H12" s="10">
        <v>4.3</v>
      </c>
      <c r="I12" s="10">
        <v>4.5</v>
      </c>
      <c r="J12" s="10">
        <v>4.2</v>
      </c>
      <c r="K12" s="10">
        <v>4.1</v>
      </c>
      <c r="L12" s="10">
        <v>4.4</v>
      </c>
      <c r="M12" s="10">
        <v>4.2</v>
      </c>
      <c r="N12" s="10">
        <v>4.6</v>
      </c>
      <c r="O12" s="10">
        <v>4.5</v>
      </c>
      <c r="P12" s="10">
        <v>4.5</v>
      </c>
      <c r="Q12" s="10">
        <v>4.4</v>
      </c>
      <c r="R12" s="10">
        <v>4.4</v>
      </c>
      <c r="S12" s="10">
        <v>4.1</v>
      </c>
      <c r="T12" s="10">
        <v>4.4</v>
      </c>
      <c r="U12" s="10">
        <v>4.3</v>
      </c>
      <c r="V12" s="10">
        <v>4.2</v>
      </c>
      <c r="W12" s="10">
        <v>4.3</v>
      </c>
      <c r="X12" s="10">
        <v>4.3</v>
      </c>
      <c r="Y12" s="10">
        <v>4.2</v>
      </c>
      <c r="Z12" s="10">
        <v>4.3</v>
      </c>
      <c r="AA12" s="10">
        <v>4.6</v>
      </c>
      <c r="AB12" s="19">
        <f t="shared" si="0"/>
        <v>4.366666666666666</v>
      </c>
    </row>
    <row r="13" spans="1:28" s="1" customFormat="1" ht="34.5" customHeight="1">
      <c r="A13" s="17"/>
      <c r="B13" s="15" t="s">
        <v>24</v>
      </c>
      <c r="C13" s="9" t="s">
        <v>25</v>
      </c>
      <c r="D13" s="10">
        <v>1.6</v>
      </c>
      <c r="E13" s="19">
        <v>2</v>
      </c>
      <c r="F13" s="10">
        <v>1.8</v>
      </c>
      <c r="G13" s="10">
        <v>1.9</v>
      </c>
      <c r="H13" s="10">
        <v>1.8</v>
      </c>
      <c r="I13" s="10">
        <v>1.7</v>
      </c>
      <c r="J13" s="10">
        <v>1.9</v>
      </c>
      <c r="K13" s="10">
        <v>1.8</v>
      </c>
      <c r="L13" s="10">
        <v>1.5</v>
      </c>
      <c r="M13" s="10">
        <v>1.8</v>
      </c>
      <c r="N13" s="10">
        <v>1.8</v>
      </c>
      <c r="O13" s="10">
        <v>1.8</v>
      </c>
      <c r="P13" s="10">
        <v>1.7</v>
      </c>
      <c r="Q13" s="10">
        <v>1.8</v>
      </c>
      <c r="R13" s="10">
        <v>1.8</v>
      </c>
      <c r="S13" s="10">
        <v>1.9</v>
      </c>
      <c r="T13" s="10">
        <v>1.7</v>
      </c>
      <c r="U13" s="10">
        <v>1.9</v>
      </c>
      <c r="V13" s="10">
        <v>1.7</v>
      </c>
      <c r="W13" s="19">
        <v>2</v>
      </c>
      <c r="X13" s="10">
        <v>1.9</v>
      </c>
      <c r="Y13" s="10">
        <v>1.9</v>
      </c>
      <c r="Z13" s="10">
        <v>1.9</v>
      </c>
      <c r="AA13" s="10">
        <v>1.9</v>
      </c>
      <c r="AB13" s="19">
        <f t="shared" si="0"/>
        <v>1.8125</v>
      </c>
    </row>
    <row r="14" spans="1:28" s="1" customFormat="1" ht="34.5" customHeight="1">
      <c r="A14" s="17"/>
      <c r="B14" s="15" t="s">
        <v>26</v>
      </c>
      <c r="C14" s="16" t="s">
        <v>27</v>
      </c>
      <c r="D14" s="10">
        <v>137</v>
      </c>
      <c r="E14" s="10">
        <v>130</v>
      </c>
      <c r="F14" s="10">
        <v>130</v>
      </c>
      <c r="G14" s="10">
        <v>147</v>
      </c>
      <c r="H14" s="10">
        <v>126</v>
      </c>
      <c r="I14" s="10">
        <v>140</v>
      </c>
      <c r="J14" s="10">
        <v>153</v>
      </c>
      <c r="K14" s="10">
        <v>128</v>
      </c>
      <c r="L14" s="10">
        <v>137</v>
      </c>
      <c r="M14" s="10">
        <v>143</v>
      </c>
      <c r="N14" s="10">
        <v>165</v>
      </c>
      <c r="O14" s="10">
        <v>153</v>
      </c>
      <c r="P14" s="10">
        <v>153</v>
      </c>
      <c r="Q14" s="10">
        <v>145</v>
      </c>
      <c r="R14" s="10">
        <v>154</v>
      </c>
      <c r="S14" s="10">
        <v>143</v>
      </c>
      <c r="T14" s="10">
        <v>133</v>
      </c>
      <c r="U14" s="10">
        <v>142</v>
      </c>
      <c r="V14" s="10">
        <v>138</v>
      </c>
      <c r="W14" s="10">
        <v>139</v>
      </c>
      <c r="X14" s="10">
        <v>146</v>
      </c>
      <c r="Y14" s="10">
        <v>146</v>
      </c>
      <c r="Z14" s="10">
        <v>147</v>
      </c>
      <c r="AA14" s="10">
        <v>162</v>
      </c>
      <c r="AB14" s="19">
        <f t="shared" si="0"/>
        <v>143.20833333333334</v>
      </c>
    </row>
    <row r="15" spans="1:28" s="1" customFormat="1" ht="34.5" customHeight="1">
      <c r="A15" s="17"/>
      <c r="B15" s="20" t="s">
        <v>28</v>
      </c>
      <c r="C15" s="21" t="s">
        <v>29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>
        <v>16.4</v>
      </c>
      <c r="AB15" s="19">
        <f aca="true" t="shared" si="1" ref="AB15:AB25">AVERAGE(D15:AA15)</f>
        <v>16.4</v>
      </c>
    </row>
    <row r="16" spans="1:28" s="1" customFormat="1" ht="34.5" customHeight="1">
      <c r="A16" s="17"/>
      <c r="B16" s="15" t="s">
        <v>30</v>
      </c>
      <c r="C16" s="16" t="s">
        <v>31</v>
      </c>
      <c r="D16" s="10"/>
      <c r="E16" s="10"/>
      <c r="F16" s="10"/>
      <c r="G16" s="10"/>
      <c r="H16" s="10"/>
      <c r="I16" s="10">
        <v>531</v>
      </c>
      <c r="J16" s="10">
        <v>517</v>
      </c>
      <c r="K16" s="10">
        <v>495</v>
      </c>
      <c r="L16" s="10">
        <v>531</v>
      </c>
      <c r="M16" s="10">
        <v>511</v>
      </c>
      <c r="N16" s="10">
        <v>491</v>
      </c>
      <c r="O16" s="10">
        <v>509</v>
      </c>
      <c r="P16" s="10">
        <v>498</v>
      </c>
      <c r="Q16" s="10">
        <v>487</v>
      </c>
      <c r="R16" s="10">
        <v>494</v>
      </c>
      <c r="S16" s="10"/>
      <c r="T16" s="10">
        <v>476</v>
      </c>
      <c r="U16" s="10">
        <v>469</v>
      </c>
      <c r="V16" s="10">
        <v>457</v>
      </c>
      <c r="W16" s="10">
        <v>472</v>
      </c>
      <c r="X16" s="10">
        <v>461</v>
      </c>
      <c r="Y16" s="10">
        <v>463</v>
      </c>
      <c r="Z16" s="10">
        <v>480</v>
      </c>
      <c r="AA16" s="10">
        <v>492</v>
      </c>
      <c r="AB16" s="19">
        <f t="shared" si="1"/>
        <v>490.77777777777777</v>
      </c>
    </row>
    <row r="17" spans="1:28" s="1" customFormat="1" ht="34.5" customHeight="1">
      <c r="A17" s="17"/>
      <c r="B17" s="15" t="s">
        <v>32</v>
      </c>
      <c r="C17" s="16" t="s">
        <v>33</v>
      </c>
      <c r="D17" s="10"/>
      <c r="E17" s="10"/>
      <c r="F17" s="10"/>
      <c r="G17" s="10"/>
      <c r="H17" s="10"/>
      <c r="I17" s="10">
        <v>15.8</v>
      </c>
      <c r="J17" s="10">
        <v>15.1</v>
      </c>
      <c r="K17" s="10">
        <v>14.7</v>
      </c>
      <c r="L17" s="10">
        <v>15.5</v>
      </c>
      <c r="M17" s="10">
        <v>14.7</v>
      </c>
      <c r="N17" s="10">
        <v>14.4</v>
      </c>
      <c r="O17" s="10">
        <v>14.8</v>
      </c>
      <c r="P17" s="10">
        <v>14.9</v>
      </c>
      <c r="Q17" s="10">
        <v>14.5</v>
      </c>
      <c r="R17" s="10">
        <v>14.5</v>
      </c>
      <c r="S17" s="10"/>
      <c r="T17" s="10">
        <v>13.9</v>
      </c>
      <c r="U17" s="10">
        <v>13.8</v>
      </c>
      <c r="V17" s="10">
        <v>13.7</v>
      </c>
      <c r="W17" s="10">
        <v>13.8</v>
      </c>
      <c r="X17" s="10">
        <v>13.6</v>
      </c>
      <c r="Y17" s="10">
        <v>13.6</v>
      </c>
      <c r="Z17" s="10">
        <v>13.9</v>
      </c>
      <c r="AA17" s="10">
        <v>14.4</v>
      </c>
      <c r="AB17" s="19">
        <f t="shared" si="1"/>
        <v>14.422222222222224</v>
      </c>
    </row>
    <row r="18" spans="1:28" s="1" customFormat="1" ht="34.5" customHeight="1">
      <c r="A18" s="17"/>
      <c r="B18" s="15" t="s">
        <v>34</v>
      </c>
      <c r="C18" s="16" t="s">
        <v>35</v>
      </c>
      <c r="D18" s="10"/>
      <c r="E18" s="10"/>
      <c r="F18" s="10"/>
      <c r="G18" s="10"/>
      <c r="H18" s="10"/>
      <c r="I18" s="10">
        <v>45.2</v>
      </c>
      <c r="J18" s="10">
        <v>44.9</v>
      </c>
      <c r="K18" s="10">
        <v>42.9</v>
      </c>
      <c r="L18" s="10">
        <v>45.6</v>
      </c>
      <c r="M18" s="10">
        <v>43.2</v>
      </c>
      <c r="N18" s="10">
        <v>43.3</v>
      </c>
      <c r="O18" s="19">
        <v>45</v>
      </c>
      <c r="P18" s="10">
        <v>42.8</v>
      </c>
      <c r="Q18" s="10">
        <v>41.7</v>
      </c>
      <c r="R18" s="10">
        <v>43.2</v>
      </c>
      <c r="S18" s="10"/>
      <c r="T18" s="10">
        <v>41.5</v>
      </c>
      <c r="U18" s="10">
        <v>40.8</v>
      </c>
      <c r="V18" s="19">
        <v>39</v>
      </c>
      <c r="W18" s="10">
        <v>41.2</v>
      </c>
      <c r="X18" s="10">
        <v>39.6</v>
      </c>
      <c r="Y18" s="10">
        <v>40.1</v>
      </c>
      <c r="Z18" s="10">
        <v>41.8</v>
      </c>
      <c r="AA18" s="10">
        <v>42.8</v>
      </c>
      <c r="AB18" s="19">
        <f t="shared" si="1"/>
        <v>42.47777777777778</v>
      </c>
    </row>
    <row r="19" spans="1:28" s="1" customFormat="1" ht="34.5" customHeight="1">
      <c r="A19" s="17"/>
      <c r="B19" s="15" t="s">
        <v>36</v>
      </c>
      <c r="C19" s="16" t="s">
        <v>37</v>
      </c>
      <c r="D19" s="10"/>
      <c r="E19" s="10"/>
      <c r="F19" s="10"/>
      <c r="G19" s="10"/>
      <c r="H19" s="10"/>
      <c r="I19" s="10">
        <v>85.2</v>
      </c>
      <c r="J19" s="10">
        <v>86.8</v>
      </c>
      <c r="K19" s="10">
        <v>86.7</v>
      </c>
      <c r="L19" s="10">
        <v>85.8</v>
      </c>
      <c r="M19" s="10">
        <v>84.5</v>
      </c>
      <c r="N19" s="19">
        <v>88</v>
      </c>
      <c r="O19" s="10">
        <v>88.3</v>
      </c>
      <c r="P19" s="10">
        <v>85.9</v>
      </c>
      <c r="Q19" s="10">
        <v>85.5</v>
      </c>
      <c r="R19" s="10">
        <v>87.4</v>
      </c>
      <c r="S19" s="10"/>
      <c r="T19" s="19">
        <v>87</v>
      </c>
      <c r="U19" s="19">
        <v>86.8</v>
      </c>
      <c r="V19" s="19">
        <v>85.3</v>
      </c>
      <c r="W19" s="19">
        <v>87.1</v>
      </c>
      <c r="X19" s="19">
        <v>85.9</v>
      </c>
      <c r="Y19" s="19">
        <v>86.6</v>
      </c>
      <c r="Z19" s="19">
        <v>87</v>
      </c>
      <c r="AA19" s="19">
        <v>87</v>
      </c>
      <c r="AB19" s="19">
        <f t="shared" si="1"/>
        <v>86.48888888888888</v>
      </c>
    </row>
    <row r="20" spans="1:28" s="1" customFormat="1" ht="34.5" customHeight="1">
      <c r="A20" s="17"/>
      <c r="B20" s="15" t="s">
        <v>38</v>
      </c>
      <c r="C20" s="16" t="s">
        <v>39</v>
      </c>
      <c r="D20" s="10"/>
      <c r="E20" s="10"/>
      <c r="F20" s="10"/>
      <c r="G20" s="10"/>
      <c r="H20" s="10"/>
      <c r="I20" s="10">
        <v>29.9</v>
      </c>
      <c r="J20" s="10">
        <v>29.2</v>
      </c>
      <c r="K20" s="10">
        <v>29.7</v>
      </c>
      <c r="L20" s="10">
        <v>29.3</v>
      </c>
      <c r="M20" s="10">
        <v>28.9</v>
      </c>
      <c r="N20" s="10">
        <v>29.3</v>
      </c>
      <c r="O20" s="19">
        <v>29</v>
      </c>
      <c r="P20" s="10">
        <v>29.9</v>
      </c>
      <c r="Q20" s="10">
        <v>29.8</v>
      </c>
      <c r="R20" s="10">
        <v>29.4</v>
      </c>
      <c r="S20" s="10"/>
      <c r="T20" s="10">
        <v>29.1</v>
      </c>
      <c r="U20" s="10">
        <v>29.5</v>
      </c>
      <c r="V20" s="10">
        <v>29.9</v>
      </c>
      <c r="W20" s="10">
        <v>29.1</v>
      </c>
      <c r="X20" s="10">
        <v>29.6</v>
      </c>
      <c r="Y20" s="10">
        <v>29.3</v>
      </c>
      <c r="Z20" s="19">
        <v>29</v>
      </c>
      <c r="AA20" s="10">
        <v>29.3</v>
      </c>
      <c r="AB20" s="19">
        <f t="shared" si="1"/>
        <v>29.400000000000002</v>
      </c>
    </row>
    <row r="21" spans="1:28" s="1" customFormat="1" ht="34.5" customHeight="1">
      <c r="A21" s="17"/>
      <c r="B21" s="15" t="s">
        <v>40</v>
      </c>
      <c r="C21" s="16" t="s">
        <v>41</v>
      </c>
      <c r="D21" s="10"/>
      <c r="E21" s="10"/>
      <c r="F21" s="10"/>
      <c r="G21" s="10"/>
      <c r="H21" s="10"/>
      <c r="I21" s="19">
        <v>35</v>
      </c>
      <c r="J21" s="10">
        <v>33.7</v>
      </c>
      <c r="K21" s="10">
        <v>34.2</v>
      </c>
      <c r="L21" s="10">
        <v>34.1</v>
      </c>
      <c r="M21" s="10">
        <v>34.1</v>
      </c>
      <c r="N21" s="10">
        <v>33.3</v>
      </c>
      <c r="O21" s="10">
        <v>32.9</v>
      </c>
      <c r="P21" s="10">
        <v>34.8</v>
      </c>
      <c r="Q21" s="10">
        <v>34.8</v>
      </c>
      <c r="R21" s="10">
        <v>33.7</v>
      </c>
      <c r="S21" s="10"/>
      <c r="T21" s="10">
        <v>33.4</v>
      </c>
      <c r="U21" s="10">
        <v>33.9</v>
      </c>
      <c r="V21" s="19">
        <v>35</v>
      </c>
      <c r="W21" s="10">
        <v>33.4</v>
      </c>
      <c r="X21" s="10">
        <v>34.4</v>
      </c>
      <c r="Y21" s="10">
        <v>33.8</v>
      </c>
      <c r="Z21" s="10">
        <v>33.3</v>
      </c>
      <c r="AA21" s="10">
        <v>33.6</v>
      </c>
      <c r="AB21" s="19">
        <f t="shared" si="1"/>
        <v>33.96666666666666</v>
      </c>
    </row>
    <row r="22" spans="1:28" s="1" customFormat="1" ht="34.5" customHeight="1">
      <c r="A22" s="17"/>
      <c r="B22" s="15" t="s">
        <v>42</v>
      </c>
      <c r="C22" s="16" t="s">
        <v>43</v>
      </c>
      <c r="D22" s="10"/>
      <c r="E22" s="10"/>
      <c r="F22" s="10"/>
      <c r="G22" s="10"/>
      <c r="H22" s="10"/>
      <c r="I22" s="10">
        <v>46</v>
      </c>
      <c r="J22" s="10">
        <v>40</v>
      </c>
      <c r="K22" s="10">
        <v>44</v>
      </c>
      <c r="L22" s="10">
        <v>40</v>
      </c>
      <c r="M22" s="10">
        <v>34</v>
      </c>
      <c r="N22" s="10">
        <v>37</v>
      </c>
      <c r="O22" s="10">
        <v>38</v>
      </c>
      <c r="P22" s="10">
        <v>46</v>
      </c>
      <c r="Q22" s="10">
        <v>40</v>
      </c>
      <c r="R22" s="10">
        <v>40</v>
      </c>
      <c r="S22" s="10"/>
      <c r="T22" s="10">
        <v>38</v>
      </c>
      <c r="U22" s="10">
        <v>37</v>
      </c>
      <c r="V22" s="10">
        <v>38</v>
      </c>
      <c r="W22" s="10">
        <v>43</v>
      </c>
      <c r="X22" s="10">
        <v>41</v>
      </c>
      <c r="Y22" s="10">
        <v>35</v>
      </c>
      <c r="Z22" s="10">
        <v>35</v>
      </c>
      <c r="AA22" s="10">
        <v>43</v>
      </c>
      <c r="AB22" s="19">
        <f t="shared" si="1"/>
        <v>39.72222222222222</v>
      </c>
    </row>
    <row r="23" spans="1:28" s="1" customFormat="1" ht="34.5" customHeight="1">
      <c r="A23" s="22"/>
      <c r="B23" s="15" t="s">
        <v>44</v>
      </c>
      <c r="C23" s="16" t="s">
        <v>45</v>
      </c>
      <c r="D23" s="10"/>
      <c r="E23" s="10"/>
      <c r="F23" s="10"/>
      <c r="G23" s="10"/>
      <c r="H23" s="10"/>
      <c r="I23" s="10">
        <v>19.9</v>
      </c>
      <c r="J23" s="10">
        <v>18.8</v>
      </c>
      <c r="K23" s="10">
        <v>21.1</v>
      </c>
      <c r="L23" s="10">
        <v>17.3</v>
      </c>
      <c r="M23" s="10">
        <v>16.3</v>
      </c>
      <c r="N23" s="10">
        <v>17.6</v>
      </c>
      <c r="O23" s="10">
        <v>18.7</v>
      </c>
      <c r="P23" s="10">
        <v>19.5</v>
      </c>
      <c r="Q23" s="10">
        <v>17.3</v>
      </c>
      <c r="R23" s="10">
        <v>17.3</v>
      </c>
      <c r="S23" s="10"/>
      <c r="T23" s="10">
        <v>16.7</v>
      </c>
      <c r="U23" s="10">
        <v>18.4</v>
      </c>
      <c r="V23" s="10">
        <v>15.7</v>
      </c>
      <c r="W23" s="10">
        <v>18.9</v>
      </c>
      <c r="X23" s="10">
        <v>17.9</v>
      </c>
      <c r="Y23" s="10">
        <v>16.8</v>
      </c>
      <c r="Z23" s="10">
        <v>18.8</v>
      </c>
      <c r="AA23" s="10">
        <v>18.6</v>
      </c>
      <c r="AB23" s="19">
        <f t="shared" si="1"/>
        <v>18.08888888888889</v>
      </c>
    </row>
    <row r="24" ht="12.75" hidden="1">
      <c r="AB24" s="24" t="e">
        <f t="shared" si="1"/>
        <v>#DIV/0!</v>
      </c>
    </row>
    <row r="25" ht="12.75" hidden="1">
      <c r="AB25" s="24" t="e">
        <f t="shared" si="1"/>
        <v>#DIV/0!</v>
      </c>
    </row>
  </sheetData>
  <sheetProtection/>
  <mergeCells count="5">
    <mergeCell ref="A8:A23"/>
    <mergeCell ref="B1:B4"/>
    <mergeCell ref="B5:B7"/>
    <mergeCell ref="C1:C2"/>
    <mergeCell ref="AB1:AB4"/>
  </mergeCells>
  <printOptions horizontalCentered="1" verticalCentered="1"/>
  <pageMargins left="0.07847222222222222" right="0.19652777777777777" top="0.11805555555555555" bottom="0.11805555555555555" header="0.11805555555555555" footer="0.11805555555555555"/>
  <pageSetup fitToHeight="1" fitToWidth="1" horizontalDpi="600" verticalDpi="600" orientation="landscape" pageOrder="overThenDown" paperSize="9" scale="60"/>
  <rowBreaks count="1" manualBreakCount="1">
    <brk id="23" min="1" max="26" man="1"/>
  </rowBreaks>
  <colBreaks count="1" manualBreakCount="1">
    <brk id="1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2">
      <selection activeCell="D30" sqref="D30:D3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L32" sqref="L32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4" sqref="P14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91">
      <selection activeCell="Y121" sqref="Y121"/>
    </sheetView>
  </sheetViews>
  <sheetFormatPr defaultColWidth="8.75390625" defaultRowHeight="13.5"/>
  <sheetData/>
  <sheetProtection/>
  <printOptions/>
  <pageMargins left="0.11999999999999998" right="0.75" top="0.18" bottom="0.11999999999999998" header="0.13" footer="0.13"/>
  <pageSetup horizontalDpi="360" verticalDpi="360" orientation="landscape" paperSize="9"/>
  <rowBreaks count="3" manualBreakCount="3">
    <brk id="37" max="255" man="1"/>
    <brk id="75" max="255" man="1"/>
    <brk id="112" max="255" man="1"/>
  </rowBreaks>
  <colBreaks count="2" manualBreakCount="2">
    <brk id="11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kitamura-t</cp:lastModifiedBy>
  <cp:lastPrinted>2020-07-26T04:35:41Z</cp:lastPrinted>
  <dcterms:created xsi:type="dcterms:W3CDTF">1997-01-08T22:48:59Z</dcterms:created>
  <dcterms:modified xsi:type="dcterms:W3CDTF">2020-12-04T06:55:52Z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1041-11.8.2.8500</vt:lpwstr>
  </property>
</Properties>
</file>